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90" windowHeight="12270" activeTab="1"/>
  </bookViews>
  <sheets>
    <sheet name="Budget prévisionnel  CNDS" sheetId="1" r:id="rId1"/>
    <sheet name="Compte de résultat CNDS " sheetId="2" r:id="rId2"/>
  </sheets>
  <definedNames>
    <definedName name="_xlnm.Print_Area" localSheetId="0">'Budget prévisionnel  CNDS'!$A$1:$H$85</definedName>
    <definedName name="_xlnm.Print_Area" localSheetId="1">'Compte de résultat CNDS '!$A$1:$G$178</definedName>
  </definedNames>
  <calcPr fullCalcOnLoad="1"/>
</workbook>
</file>

<file path=xl/sharedStrings.xml><?xml version="1.0" encoding="utf-8"?>
<sst xmlns="http://schemas.openxmlformats.org/spreadsheetml/2006/main" count="244" uniqueCount="125">
  <si>
    <t>PRODUITS</t>
  </si>
  <si>
    <t>6251 - Frais de déplacement</t>
  </si>
  <si>
    <t>6252 - Frais de restauration</t>
  </si>
  <si>
    <t>6253 - Frais d'hébergement</t>
  </si>
  <si>
    <t>6611 - Intérêts des emprunts</t>
  </si>
  <si>
    <t xml:space="preserve">TOTAL I     </t>
  </si>
  <si>
    <t xml:space="preserve">TOTAL II     </t>
  </si>
  <si>
    <t>Solde créditeur : Excédent</t>
  </si>
  <si>
    <t>Produits d'exploitation</t>
  </si>
  <si>
    <t>Solde débiteur : Déficit</t>
  </si>
  <si>
    <t>6480 - Autres frais de personnel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</si>
  <si>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</si>
  <si>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</si>
  <si>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</si>
  <si>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</si>
  <si>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</si>
  <si>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7020 - Recettes diverses (lotos, tombolas…)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</si>
  <si>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</si>
  <si>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</si>
  <si>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</si>
  <si>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</si>
  <si>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</si>
  <si>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</si>
  <si>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</si>
  <si>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</si>
  <si>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</si>
  <si>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</si>
  <si>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</si>
  <si>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</si>
  <si>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</si>
  <si>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</si>
  <si>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6580 - Autres frais de gestion courante</t>
  </si>
  <si>
    <t>7060 - Recettes des guichets</t>
  </si>
  <si>
    <t>86 Emploi des contributions volontaires</t>
  </si>
  <si>
    <t>87 Contributions volontaires en nature</t>
  </si>
  <si>
    <t xml:space="preserve"> Secours en nature</t>
  </si>
  <si>
    <t xml:space="preserve">TOTAL III      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</si>
  <si>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</si>
  <si>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</si>
  <si>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</si>
  <si>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</si>
  <si>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</si>
  <si>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</si>
  <si>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 xml:space="preserve">6063 - Fournitures pour les activités - petit matériel </t>
  </si>
  <si>
    <t>6064 - Fournitures administratives</t>
  </si>
  <si>
    <t>6068 - Autres matières et fournitures</t>
  </si>
  <si>
    <t xml:space="preserve">6150 - Entretien et réparations </t>
  </si>
  <si>
    <t>6226 - Honoraires ( comptables ou autres )</t>
  </si>
  <si>
    <t xml:space="preserve">6411 - Salaires </t>
  </si>
  <si>
    <t>6810 - Amortissements sur charges d'exploitation</t>
  </si>
  <si>
    <t>6544 - Créances sur excercices antérieurs</t>
  </si>
  <si>
    <t>6712 - Amendes et pénalités</t>
  </si>
  <si>
    <t>78 Reprise sur amortissements et provisions</t>
  </si>
  <si>
    <t>7810 - Reprise sur amortissements et provisions</t>
  </si>
  <si>
    <t>6010 - Achats de matières premières (boissons, etc)</t>
  </si>
  <si>
    <t>6040 - Achat de prestations de service</t>
  </si>
  <si>
    <t>6050 - Achats de matériel</t>
  </si>
  <si>
    <t>6110 - Organisations sous-traitées (traiteur, orchestre, ..)</t>
  </si>
  <si>
    <t>6237 - Publications (affiches, programmes, ..)</t>
  </si>
  <si>
    <t>6230 - Relations publiques</t>
  </si>
  <si>
    <t>6260 - Frais postaux et frais de  télécommunications</t>
  </si>
  <si>
    <t>6280 - Frais divers</t>
  </si>
  <si>
    <t>6300 - Autres impôts, taxes et versements assimilés</t>
  </si>
  <si>
    <t>6450 - Charges de sécurité sociale et de prévoyance</t>
  </si>
  <si>
    <t>6516 - Droits d'auteur ( SACEM)</t>
  </si>
  <si>
    <t>6680 - Autres charges financières</t>
  </si>
  <si>
    <t>6788 - Charges exceptionnelles diverses</t>
  </si>
  <si>
    <t>7410 - Etat</t>
  </si>
  <si>
    <t>7440 - Collectivités territoriales</t>
  </si>
  <si>
    <t>7460 - Organismes sociaux</t>
  </si>
  <si>
    <t>6231 - Annonces et insertions publicitaires</t>
  </si>
  <si>
    <t>7070 - Ventes de produits dérivés</t>
  </si>
  <si>
    <t>7010 -  Recettes des buvettes</t>
  </si>
  <si>
    <t>7081 -  Participations aux soirées (repas,etc…)</t>
  </si>
  <si>
    <t>en euros</t>
  </si>
  <si>
    <t>en %</t>
  </si>
  <si>
    <t>Ecarts</t>
  </si>
  <si>
    <t>Dépenses</t>
  </si>
  <si>
    <t>prévues</t>
  </si>
  <si>
    <t>réalisées</t>
  </si>
  <si>
    <t>Recettes</t>
  </si>
  <si>
    <t>6890 - Engagements à réaliser sur ressources affectées</t>
  </si>
  <si>
    <t>7890 - Report des ressources non utilisées</t>
  </si>
  <si>
    <t>6061 - Eau - Gaz - Electricité</t>
  </si>
  <si>
    <t>61 Services extérieurs</t>
  </si>
  <si>
    <t>62 Autres services extérieurs</t>
  </si>
  <si>
    <t>6140 - Charges locatives</t>
  </si>
  <si>
    <t>6211 - Frais d'arbitrage</t>
  </si>
  <si>
    <t>6234 - Récompenses et cadeaux</t>
  </si>
  <si>
    <t>6256 - Frais de missions et de représentation</t>
  </si>
  <si>
    <t>6581 - Achat de licences</t>
  </si>
  <si>
    <t>7088 - Autres recettes d'activités</t>
  </si>
  <si>
    <t>7511 -  Recettes publicitaires</t>
  </si>
  <si>
    <t>7711 - Produit des amendes et pénalités</t>
  </si>
  <si>
    <t>6180 - Frais de colloques et conférences</t>
  </si>
  <si>
    <t>7560 - Cotisations des adhérents</t>
  </si>
  <si>
    <t>7585 - Produits de gestion courante</t>
  </si>
  <si>
    <t>6583 - Frais  de stages de formation (athlètes, cadres, etc )</t>
  </si>
  <si>
    <t>6582 - Frais spécifiques pour évennements ( tournois, fêtes, etc )</t>
  </si>
  <si>
    <t>7581 - Participations pour stages de formation (athlètes, cadres, etc)</t>
  </si>
  <si>
    <t>7061 - Recettes pour évennements ( tournois, fêtes, etc )</t>
  </si>
  <si>
    <t>7418 - Emplois aidés (CNASEA)</t>
  </si>
  <si>
    <t>7419 - Autres ministères</t>
  </si>
  <si>
    <t>7441 - Conseil Régional</t>
  </si>
  <si>
    <t>7442 - Conseil Général</t>
  </si>
  <si>
    <t xml:space="preserve">7443 - Commune </t>
  </si>
  <si>
    <t xml:space="preserve">7445 - Etablissement de coopération intercommunale </t>
  </si>
  <si>
    <t>Charges d'exploitation</t>
  </si>
  <si>
    <t xml:space="preserve">TOTAL DES CHARGES (Total I + II + III )     </t>
  </si>
  <si>
    <t xml:space="preserve">TOTAL DES PRODUITS (Total I + II + III )     </t>
  </si>
  <si>
    <t>TOTAL GENERAL</t>
  </si>
  <si>
    <t>Compte de Résultat</t>
  </si>
  <si>
    <t>7417 - Ministère chargé des Sports et CNDS</t>
  </si>
  <si>
    <t>Suite...</t>
  </si>
  <si>
    <t xml:space="preserve">B= Total des charges indirectes   </t>
  </si>
  <si>
    <t xml:space="preserve">TOTAL DES CHARGES (A+B )     </t>
  </si>
  <si>
    <t>A = Total des charges directes ( Total I + Total II)</t>
  </si>
  <si>
    <t>A = Total des Produits directs ( Total I + Total II)</t>
  </si>
  <si>
    <t xml:space="preserve">TOTAL DES PRODUITS (A + B )     </t>
  </si>
  <si>
    <t xml:space="preserve">B= Total des Produits indirects   </t>
  </si>
  <si>
    <t xml:space="preserve">ASSOCIATION :  </t>
  </si>
  <si>
    <t xml:space="preserve">       Exercice comptable du   </t>
  </si>
  <si>
    <t xml:space="preserve">                                           Exercice comptable du  </t>
  </si>
  <si>
    <t>Budget prévisionnel 2023/2024</t>
  </si>
  <si>
    <t>Compte de Résultat 2022/2023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</si>
</sst>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;[Red]0.00"/>
    <numFmt numFmtId="175" formatCode="0.0%"/>
    <numFmt numFmtId="176" formatCode="00000"/>
    <numFmt numFmtId="177" formatCode="#,##0.00\ &quot;€&quot;"/>
  </numFmts>
  <fonts count="46">
    <font>
      <sz val="11"/>
      <name val="Times New Roman"/>
      <family val="0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22"/>
      <name val="Arial Narrow"/>
      <family val="2"/>
    </font>
    <font>
      <b/>
      <i/>
      <sz val="30"/>
      <name val="Arial Narrow"/>
      <family val="2"/>
    </font>
    <font>
      <sz val="18"/>
      <name val="Arial Narrow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2" fillId="32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32" borderId="20" xfId="0" applyNumberFormat="1" applyFont="1" applyFill="1" applyBorder="1" applyAlignment="1" applyProtection="1">
      <alignment vertical="center"/>
      <protection hidden="1"/>
    </xf>
    <xf numFmtId="4" fontId="2" fillId="0" borderId="21" xfId="0" applyNumberFormat="1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right" vertical="center"/>
    </xf>
    <xf numFmtId="4" fontId="3" fillId="4" borderId="28" xfId="0" applyNumberFormat="1" applyFont="1" applyFill="1" applyBorder="1" applyAlignment="1" applyProtection="1">
      <alignment vertical="center"/>
      <protection hidden="1"/>
    </xf>
    <xf numFmtId="4" fontId="6" fillId="4" borderId="28" xfId="0" applyNumberFormat="1" applyFont="1" applyFill="1" applyBorder="1" applyAlignment="1" applyProtection="1">
      <alignment vertical="center"/>
      <protection hidden="1"/>
    </xf>
    <xf numFmtId="4" fontId="3" fillId="0" borderId="29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2" fillId="32" borderId="20" xfId="0" applyNumberFormat="1" applyFont="1" applyFill="1" applyBorder="1" applyAlignment="1" applyProtection="1">
      <alignment vertical="center"/>
      <protection/>
    </xf>
    <xf numFmtId="4" fontId="6" fillId="4" borderId="28" xfId="0" applyNumberFormat="1" applyFont="1" applyFill="1" applyBorder="1" applyAlignment="1" applyProtection="1">
      <alignment vertical="center"/>
      <protection/>
    </xf>
    <xf numFmtId="4" fontId="3" fillId="4" borderId="28" xfId="0" applyNumberFormat="1" applyFont="1" applyFill="1" applyBorder="1" applyAlignment="1" applyProtection="1">
      <alignment vertical="center"/>
      <protection/>
    </xf>
    <xf numFmtId="0" fontId="5" fillId="0" borderId="25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Fill="1" applyBorder="1" applyAlignment="1" applyProtection="1">
      <alignment vertical="center"/>
      <protection hidden="1"/>
    </xf>
    <xf numFmtId="4" fontId="2" fillId="32" borderId="33" xfId="0" applyNumberFormat="1" applyFont="1" applyFill="1" applyBorder="1" applyAlignment="1" applyProtection="1">
      <alignment vertical="center"/>
      <protection hidden="1"/>
    </xf>
    <xf numFmtId="4" fontId="2" fillId="0" borderId="32" xfId="0" applyNumberFormat="1" applyFont="1" applyBorder="1" applyAlignment="1">
      <alignment vertical="center"/>
    </xf>
    <xf numFmtId="4" fontId="2" fillId="32" borderId="33" xfId="0" applyNumberFormat="1" applyFont="1" applyFill="1" applyBorder="1" applyAlignment="1">
      <alignment vertical="center"/>
    </xf>
    <xf numFmtId="4" fontId="2" fillId="0" borderId="32" xfId="0" applyNumberFormat="1" applyFont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>
      <alignment vertical="center"/>
    </xf>
    <xf numFmtId="4" fontId="2" fillId="0" borderId="32" xfId="0" applyNumberFormat="1" applyFont="1" applyBorder="1" applyAlignment="1" applyProtection="1">
      <alignment vertical="center"/>
      <protection hidden="1"/>
    </xf>
    <xf numFmtId="4" fontId="2" fillId="0" borderId="18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Border="1" applyAlignment="1">
      <alignment vertical="center"/>
    </xf>
    <xf numFmtId="4" fontId="3" fillId="0" borderId="31" xfId="0" applyNumberFormat="1" applyFont="1" applyFill="1" applyBorder="1" applyAlignment="1" applyProtection="1">
      <alignment vertical="center"/>
      <protection hidden="1"/>
    </xf>
    <xf numFmtId="4" fontId="3" fillId="0" borderId="25" xfId="0" applyNumberFormat="1" applyFont="1" applyFill="1" applyBorder="1" applyAlignment="1" applyProtection="1">
      <alignment vertical="center"/>
      <protection hidden="1"/>
    </xf>
    <xf numFmtId="0" fontId="0" fillId="0" borderId="25" xfId="0" applyBorder="1" applyAlignment="1">
      <alignment/>
    </xf>
    <xf numFmtId="0" fontId="0" fillId="0" borderId="0" xfId="0" applyBorder="1" applyAlignment="1">
      <alignment vertical="center"/>
    </xf>
    <xf numFmtId="4" fontId="3" fillId="4" borderId="15" xfId="0" applyNumberFormat="1" applyFont="1" applyFill="1" applyBorder="1" applyAlignment="1" applyProtection="1">
      <alignment vertical="center"/>
      <protection hidden="1"/>
    </xf>
    <xf numFmtId="4" fontId="2" fillId="0" borderId="33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4" fontId="2" fillId="0" borderId="34" xfId="0" applyNumberFormat="1" applyFont="1" applyBorder="1" applyAlignment="1" applyProtection="1">
      <alignment vertical="center"/>
      <protection locked="0"/>
    </xf>
    <xf numFmtId="4" fontId="2" fillId="0" borderId="28" xfId="0" applyNumberFormat="1" applyFont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4" fontId="2" fillId="32" borderId="20" xfId="0" applyNumberFormat="1" applyFont="1" applyFill="1" applyBorder="1" applyAlignment="1" applyProtection="1">
      <alignment horizontal="center" vertical="center"/>
      <protection hidden="1"/>
    </xf>
    <xf numFmtId="4" fontId="2" fillId="0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21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" fontId="2" fillId="32" borderId="35" xfId="0" applyNumberFormat="1" applyFont="1" applyFill="1" applyBorder="1" applyAlignment="1" applyProtection="1">
      <alignment horizontal="center" vertical="center"/>
      <protection hidden="1"/>
    </xf>
    <xf numFmtId="4" fontId="2" fillId="0" borderId="36" xfId="0" applyNumberFormat="1" applyFont="1" applyFill="1" applyBorder="1" applyAlignment="1" applyProtection="1">
      <alignment horizontal="center" vertical="center"/>
      <protection hidden="1"/>
    </xf>
    <xf numFmtId="4" fontId="2" fillId="0" borderId="34" xfId="0" applyNumberFormat="1" applyFont="1" applyFill="1" applyBorder="1" applyAlignment="1" applyProtection="1">
      <alignment horizontal="center" vertical="center"/>
      <protection hidden="1"/>
    </xf>
    <xf numFmtId="4" fontId="2" fillId="0" borderId="25" xfId="0" applyNumberFormat="1" applyFont="1" applyFill="1" applyBorder="1" applyAlignment="1" applyProtection="1">
      <alignment horizontal="center" vertical="center"/>
      <protection hidden="1"/>
    </xf>
    <xf numFmtId="4" fontId="2" fillId="32" borderId="37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4" borderId="28" xfId="0" applyNumberFormat="1" applyFont="1" applyFill="1" applyBorder="1" applyAlignment="1" applyProtection="1">
      <alignment horizontal="center" vertical="center"/>
      <protection hidden="1"/>
    </xf>
    <xf numFmtId="4" fontId="2" fillId="0" borderId="38" xfId="0" applyNumberFormat="1" applyFont="1" applyFill="1" applyBorder="1" applyAlignment="1" applyProtection="1">
      <alignment horizontal="center" vertical="center"/>
      <protection hidden="1"/>
    </xf>
    <xf numFmtId="4" fontId="2" fillId="0" borderId="20" xfId="0" applyNumberFormat="1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hidden="1"/>
    </xf>
    <xf numFmtId="4" fontId="2" fillId="0" borderId="28" xfId="0" applyNumberFormat="1" applyFont="1" applyFill="1" applyBorder="1" applyAlignment="1" applyProtection="1">
      <alignment horizontal="center" vertical="center"/>
      <protection hidden="1"/>
    </xf>
    <xf numFmtId="4" fontId="2" fillId="32" borderId="28" xfId="0" applyNumberFormat="1" applyFont="1" applyFill="1" applyBorder="1" applyAlignment="1" applyProtection="1">
      <alignment horizontal="center" vertical="center"/>
      <protection hidden="1"/>
    </xf>
    <xf numFmtId="4" fontId="2" fillId="0" borderId="29" xfId="0" applyNumberFormat="1" applyFont="1" applyFill="1" applyBorder="1" applyAlignment="1" applyProtection="1">
      <alignment horizontal="center" vertical="center"/>
      <protection hidden="1"/>
    </xf>
    <xf numFmtId="4" fontId="2" fillId="0" borderId="35" xfId="0" applyNumberFormat="1" applyFont="1" applyFill="1" applyBorder="1" applyAlignment="1" applyProtection="1">
      <alignment horizontal="center" vertical="center"/>
      <protection hidden="1"/>
    </xf>
    <xf numFmtId="4" fontId="2" fillId="0" borderId="30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38" xfId="0" applyNumberFormat="1" applyFont="1" applyFill="1" applyBorder="1" applyAlignment="1" applyProtection="1">
      <alignment horizontal="center" vertical="center"/>
      <protection hidden="1"/>
    </xf>
    <xf numFmtId="4" fontId="3" fillId="32" borderId="35" xfId="0" applyNumberFormat="1" applyFont="1" applyFill="1" applyBorder="1" applyAlignment="1" applyProtection="1">
      <alignment horizontal="center" vertical="center"/>
      <protection hidden="1"/>
    </xf>
    <xf numFmtId="4" fontId="3" fillId="0" borderId="36" xfId="0" applyNumberFormat="1" applyFont="1" applyFill="1" applyBorder="1" applyAlignment="1" applyProtection="1">
      <alignment horizontal="center" vertical="center"/>
      <protection hidden="1"/>
    </xf>
    <xf numFmtId="4" fontId="3" fillId="0" borderId="34" xfId="0" applyNumberFormat="1" applyFont="1" applyFill="1" applyBorder="1" applyAlignment="1" applyProtection="1">
      <alignment horizontal="center" vertical="center"/>
      <protection hidden="1"/>
    </xf>
    <xf numFmtId="4" fontId="3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0" borderId="31" xfId="0" applyNumberFormat="1" applyFont="1" applyFill="1" applyBorder="1" applyAlignment="1" applyProtection="1">
      <alignment horizontal="center" vertical="center"/>
      <protection hidden="1"/>
    </xf>
    <xf numFmtId="4" fontId="3" fillId="0" borderId="35" xfId="0" applyNumberFormat="1" applyFont="1" applyFill="1" applyBorder="1" applyAlignment="1" applyProtection="1">
      <alignment horizontal="center" vertical="center"/>
      <protection hidden="1"/>
    </xf>
    <xf numFmtId="4" fontId="3" fillId="4" borderId="28" xfId="0" applyNumberFormat="1" applyFont="1" applyFill="1" applyBorder="1" applyAlignment="1" applyProtection="1">
      <alignment horizontal="center" vertical="center"/>
      <protection hidden="1"/>
    </xf>
    <xf numFmtId="4" fontId="3" fillId="0" borderId="11" xfId="0" applyNumberFormat="1" applyFont="1" applyFill="1" applyBorder="1" applyAlignment="1" applyProtection="1">
      <alignment horizontal="center" vertical="center"/>
      <protection hidden="1"/>
    </xf>
    <xf numFmtId="4" fontId="2" fillId="32" borderId="15" xfId="0" applyNumberFormat="1" applyFont="1" applyFill="1" applyBorder="1" applyAlignment="1" applyProtection="1">
      <alignment vertical="center"/>
      <protection/>
    </xf>
    <xf numFmtId="4" fontId="3" fillId="4" borderId="15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4" fontId="2" fillId="32" borderId="28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4" fontId="3" fillId="0" borderId="38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4" fontId="2" fillId="0" borderId="38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26" xfId="0" applyFont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hidden="1"/>
    </xf>
    <xf numFmtId="4" fontId="6" fillId="4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32" borderId="14" xfId="0" applyNumberFormat="1" applyFont="1" applyFill="1" applyBorder="1" applyAlignment="1" applyProtection="1">
      <alignment horizontal="center" vertical="center"/>
      <protection hidden="1"/>
    </xf>
    <xf numFmtId="4" fontId="2" fillId="0" borderId="14" xfId="0" applyNumberFormat="1" applyFont="1" applyFill="1" applyBorder="1" applyAlignment="1" applyProtection="1">
      <alignment horizontal="center" vertical="center"/>
      <protection hidden="1"/>
    </xf>
    <xf numFmtId="4" fontId="3" fillId="4" borderId="14" xfId="0" applyNumberFormat="1" applyFont="1" applyFill="1" applyBorder="1" applyAlignment="1" applyProtection="1">
      <alignment horizontal="center" vertical="center"/>
      <protection hidden="1"/>
    </xf>
    <xf numFmtId="4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/>
      <protection locked="0"/>
    </xf>
    <xf numFmtId="4" fontId="2" fillId="4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locked="0"/>
    </xf>
    <xf numFmtId="4" fontId="2" fillId="0" borderId="39" xfId="0" applyNumberFormat="1" applyFont="1" applyFill="1" applyBorder="1" applyAlignment="1" applyProtection="1">
      <alignment horizontal="center" vertical="center"/>
      <protection hidden="1"/>
    </xf>
    <xf numFmtId="4" fontId="2" fillId="0" borderId="40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77" fontId="3" fillId="4" borderId="28" xfId="0" applyNumberFormat="1" applyFont="1" applyFill="1" applyBorder="1" applyAlignment="1" applyProtection="1">
      <alignment vertic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85"/>
  <sheetViews>
    <sheetView showZeros="0" showOutlineSymbols="0" zoomScale="70" zoomScaleNormal="70" zoomScaleSheetLayoutView="50" zoomScalePageLayoutView="0" workbookViewId="0" topLeftCell="A1">
      <selection activeCell="A6" sqref="A6:H6"/>
    </sheetView>
  </sheetViews>
  <sheetFormatPr defaultColWidth="11.421875" defaultRowHeight="15"/>
  <cols>
    <col min="1" max="1" width="3.57421875" style="13" customWidth="1"/>
    <col min="2" max="2" width="4.140625" style="13" customWidth="1"/>
    <col min="3" max="3" width="69.28125" style="13" customWidth="1"/>
    <col min="4" max="4" width="17.28125" style="13" customWidth="1"/>
    <col min="5" max="5" width="6.8515625" style="0" customWidth="1"/>
    <col min="6" max="6" width="4.140625" style="0" customWidth="1"/>
    <col min="7" max="7" width="69.28125" style="0" customWidth="1"/>
    <col min="8" max="8" width="17.421875" style="0" customWidth="1"/>
  </cols>
  <sheetData>
    <row r="1" ht="11.25" customHeight="1" thickBot="1"/>
    <row r="2" ht="42.75" customHeight="1" hidden="1" thickBot="1"/>
    <row r="3" ht="14.25" customHeight="1" hidden="1" thickBot="1"/>
    <row r="4" ht="15.75" hidden="1" thickBot="1"/>
    <row r="5" spans="1:8" ht="43.5" customHeight="1" thickBot="1">
      <c r="A5" s="110" t="s">
        <v>120</v>
      </c>
      <c r="B5" s="1"/>
      <c r="C5" s="7"/>
      <c r="D5" s="1"/>
      <c r="E5" s="46"/>
      <c r="F5" s="46"/>
      <c r="G5" s="46"/>
      <c r="H5" s="47"/>
    </row>
    <row r="6" spans="1:8" ht="39.75" customHeight="1">
      <c r="A6" s="206" t="s">
        <v>123</v>
      </c>
      <c r="B6" s="207"/>
      <c r="C6" s="207"/>
      <c r="D6" s="207"/>
      <c r="E6" s="207"/>
      <c r="F6" s="207"/>
      <c r="G6" s="207"/>
      <c r="H6" s="208"/>
    </row>
    <row r="7" spans="1:8" ht="27.75" customHeight="1" thickBot="1">
      <c r="A7" s="211" t="s">
        <v>121</v>
      </c>
      <c r="B7" s="212"/>
      <c r="C7" s="212"/>
      <c r="D7" s="212"/>
      <c r="E7" s="212"/>
      <c r="F7" s="212"/>
      <c r="G7" s="212"/>
      <c r="H7" s="213"/>
    </row>
    <row r="8" spans="1:8" ht="27.75" customHeight="1">
      <c r="A8" s="203" t="s">
        <v>42</v>
      </c>
      <c r="B8" s="204"/>
      <c r="C8" s="205"/>
      <c r="D8" s="8" t="s">
        <v>77</v>
      </c>
      <c r="E8" s="203" t="s">
        <v>0</v>
      </c>
      <c r="F8" s="204"/>
      <c r="G8" s="205"/>
      <c r="H8" s="8" t="s">
        <v>80</v>
      </c>
    </row>
    <row r="9" spans="1:8" ht="16.5" customHeight="1" thickBot="1">
      <c r="A9" s="4"/>
      <c r="B9" s="5"/>
      <c r="C9" s="5"/>
      <c r="D9" s="9" t="s">
        <v>78</v>
      </c>
      <c r="E9" s="4"/>
      <c r="F9" s="5"/>
      <c r="G9" s="5"/>
      <c r="H9" s="9" t="s">
        <v>78</v>
      </c>
    </row>
    <row r="10" spans="1:8" ht="36" customHeight="1" thickBot="1">
      <c r="A10" s="6" t="s">
        <v>107</v>
      </c>
      <c r="B10" s="2"/>
      <c r="C10" s="2"/>
      <c r="D10" s="33"/>
      <c r="E10" s="6" t="s">
        <v>8</v>
      </c>
      <c r="F10" s="2"/>
      <c r="G10" s="2"/>
      <c r="H10" s="33"/>
    </row>
    <row r="11" spans="1:8" ht="17.25">
      <c r="A11" s="21"/>
      <c r="B11" s="22" t="s">
        <v>18</v>
      </c>
      <c r="C11" s="2"/>
      <c r="D11" s="16">
        <v>0</v>
      </c>
      <c r="E11" s="21"/>
      <c r="F11" s="22" t="s">
        <v>23</v>
      </c>
      <c r="G11" s="2"/>
      <c r="H11" s="16"/>
    </row>
    <row r="12" spans="1:8" ht="20.25" customHeight="1">
      <c r="A12" s="21"/>
      <c r="B12" s="22"/>
      <c r="C12" s="23" t="s">
        <v>54</v>
      </c>
      <c r="D12" s="10"/>
      <c r="E12" s="21"/>
      <c r="F12" s="22"/>
      <c r="G12" s="23" t="s">
        <v>72</v>
      </c>
      <c r="H12" s="10"/>
    </row>
    <row r="13" spans="1:8" ht="20.25" customHeight="1">
      <c r="A13" s="21"/>
      <c r="B13" s="2"/>
      <c r="C13" s="23" t="s">
        <v>55</v>
      </c>
      <c r="D13" s="10"/>
      <c r="E13" s="21"/>
      <c r="F13" s="22"/>
      <c r="G13" s="23" t="s">
        <v>16</v>
      </c>
      <c r="H13" s="10"/>
    </row>
    <row r="14" spans="1:8" ht="20.25" customHeight="1">
      <c r="A14" s="21"/>
      <c r="B14" s="2"/>
      <c r="C14" s="23" t="s">
        <v>56</v>
      </c>
      <c r="D14" s="10"/>
      <c r="E14" s="21"/>
      <c r="F14" s="2"/>
      <c r="G14" s="23" t="s">
        <v>32</v>
      </c>
      <c r="H14" s="10"/>
    </row>
    <row r="15" spans="1:8" ht="20.25" customHeight="1">
      <c r="A15" s="21"/>
      <c r="B15" s="2"/>
      <c r="C15" s="23" t="s">
        <v>83</v>
      </c>
      <c r="D15" s="10"/>
      <c r="E15" s="21"/>
      <c r="F15" s="2"/>
      <c r="G15" s="23" t="s">
        <v>100</v>
      </c>
      <c r="H15" s="12"/>
    </row>
    <row r="16" spans="1:8" ht="20.25" customHeight="1">
      <c r="A16" s="21"/>
      <c r="B16" s="2"/>
      <c r="C16" s="23" t="s">
        <v>43</v>
      </c>
      <c r="D16" s="10"/>
      <c r="E16" s="21"/>
      <c r="F16" s="2"/>
      <c r="G16" s="23" t="s">
        <v>71</v>
      </c>
      <c r="H16" s="12"/>
    </row>
    <row r="17" spans="1:8" ht="20.25" customHeight="1">
      <c r="A17" s="21"/>
      <c r="B17" s="2"/>
      <c r="C17" s="23" t="s">
        <v>44</v>
      </c>
      <c r="D17" s="10"/>
      <c r="E17" s="21"/>
      <c r="F17" s="2"/>
      <c r="G17" s="23" t="s">
        <v>73</v>
      </c>
      <c r="H17" s="12"/>
    </row>
    <row r="18" spans="1:8" ht="20.25" customHeight="1">
      <c r="A18" s="21"/>
      <c r="B18" s="2"/>
      <c r="C18" s="23" t="s">
        <v>45</v>
      </c>
      <c r="D18" s="10"/>
      <c r="E18" s="21"/>
      <c r="F18" s="2"/>
      <c r="G18" s="23" t="s">
        <v>91</v>
      </c>
      <c r="H18" s="10"/>
    </row>
    <row r="19" spans="1:8" ht="20.25" customHeight="1" thickBot="1">
      <c r="A19" s="21"/>
      <c r="B19" s="2"/>
      <c r="C19" s="2"/>
      <c r="D19" s="52"/>
      <c r="E19" s="21"/>
      <c r="F19" s="2"/>
      <c r="G19" s="27"/>
      <c r="H19" s="54"/>
    </row>
    <row r="20" spans="1:8" ht="17.25">
      <c r="A20" s="21"/>
      <c r="B20" s="22" t="s">
        <v>84</v>
      </c>
      <c r="C20" s="2"/>
      <c r="D20" s="51"/>
      <c r="E20" s="21"/>
      <c r="F20" s="22" t="s">
        <v>24</v>
      </c>
      <c r="G20" s="2"/>
      <c r="H20" s="51"/>
    </row>
    <row r="21" spans="1:8" ht="20.25" customHeight="1">
      <c r="A21" s="21"/>
      <c r="B21" s="2"/>
      <c r="C21" s="23" t="s">
        <v>57</v>
      </c>
      <c r="D21" s="10"/>
      <c r="E21" s="21"/>
      <c r="F21" s="2"/>
      <c r="G21" s="22"/>
      <c r="H21" s="11"/>
    </row>
    <row r="22" spans="1:8" ht="20.25" customHeight="1" thickBot="1">
      <c r="A22" s="21"/>
      <c r="B22" s="2"/>
      <c r="C22" s="23" t="s">
        <v>15</v>
      </c>
      <c r="D22" s="10"/>
      <c r="E22" s="21"/>
      <c r="F22" s="2"/>
      <c r="G22" s="22" t="s">
        <v>67</v>
      </c>
      <c r="H22" s="56"/>
    </row>
    <row r="23" spans="1:8" ht="20.25" customHeight="1">
      <c r="A23" s="21"/>
      <c r="B23" s="2"/>
      <c r="C23" s="23" t="s">
        <v>86</v>
      </c>
      <c r="D23" s="10"/>
      <c r="E23" s="21"/>
      <c r="F23" s="2"/>
      <c r="G23" s="23" t="s">
        <v>112</v>
      </c>
      <c r="H23" s="55"/>
    </row>
    <row r="24" spans="1:8" ht="20.25" customHeight="1">
      <c r="A24" s="21"/>
      <c r="B24" s="2"/>
      <c r="C24" s="23" t="s">
        <v>46</v>
      </c>
      <c r="D24" s="10"/>
      <c r="E24" s="21"/>
      <c r="F24" s="2"/>
      <c r="G24" s="23" t="s">
        <v>101</v>
      </c>
      <c r="H24" s="10"/>
    </row>
    <row r="25" spans="1:8" ht="20.25" customHeight="1">
      <c r="A25" s="21"/>
      <c r="B25" s="2"/>
      <c r="C25" s="23" t="s">
        <v>11</v>
      </c>
      <c r="D25" s="10"/>
      <c r="E25" s="21"/>
      <c r="F25" s="2"/>
      <c r="G25" s="23" t="s">
        <v>102</v>
      </c>
      <c r="H25" s="10"/>
    </row>
    <row r="26" spans="1:8" ht="20.25" customHeight="1">
      <c r="A26" s="21"/>
      <c r="B26" s="2"/>
      <c r="C26" s="23" t="s">
        <v>94</v>
      </c>
      <c r="D26" s="10"/>
      <c r="E26" s="21"/>
      <c r="F26" s="2"/>
      <c r="G26" s="27"/>
      <c r="H26" s="11"/>
    </row>
    <row r="27" spans="1:8" ht="21" customHeight="1" thickBot="1">
      <c r="A27" s="21"/>
      <c r="B27" s="2"/>
      <c r="C27" s="27"/>
      <c r="D27" s="54"/>
      <c r="E27" s="21"/>
      <c r="F27" s="2"/>
      <c r="G27" s="22" t="s">
        <v>68</v>
      </c>
      <c r="H27" s="56"/>
    </row>
    <row r="28" spans="1:8" ht="17.25">
      <c r="A28" s="21"/>
      <c r="B28" s="22" t="s">
        <v>85</v>
      </c>
      <c r="C28" s="34"/>
      <c r="D28" s="51"/>
      <c r="E28" s="21"/>
      <c r="F28" s="22"/>
      <c r="G28" s="23" t="s">
        <v>103</v>
      </c>
      <c r="H28" s="55"/>
    </row>
    <row r="29" spans="1:8" ht="20.25" customHeight="1">
      <c r="A29" s="21"/>
      <c r="B29" s="2"/>
      <c r="C29" s="23" t="s">
        <v>87</v>
      </c>
      <c r="D29" s="10"/>
      <c r="E29" s="21"/>
      <c r="F29" s="2"/>
      <c r="G29" s="23" t="s">
        <v>104</v>
      </c>
      <c r="H29" s="10"/>
    </row>
    <row r="30" spans="1:8" ht="20.25" customHeight="1">
      <c r="A30" s="21"/>
      <c r="B30" s="2"/>
      <c r="C30" s="23" t="s">
        <v>47</v>
      </c>
      <c r="D30" s="10"/>
      <c r="E30" s="21"/>
      <c r="F30" s="22"/>
      <c r="G30" s="23" t="s">
        <v>105</v>
      </c>
      <c r="H30" s="10"/>
    </row>
    <row r="31" spans="1:8" ht="20.25" customHeight="1">
      <c r="A31" s="21"/>
      <c r="B31" s="2"/>
      <c r="C31" s="23" t="s">
        <v>59</v>
      </c>
      <c r="D31" s="10"/>
      <c r="E31" s="21"/>
      <c r="F31" s="2"/>
      <c r="G31" s="23" t="s">
        <v>106</v>
      </c>
      <c r="H31" s="10"/>
    </row>
    <row r="32" spans="1:8" ht="20.25" customHeight="1">
      <c r="A32" s="21"/>
      <c r="B32" s="2"/>
      <c r="C32" s="23" t="s">
        <v>70</v>
      </c>
      <c r="D32" s="10"/>
      <c r="E32" s="21"/>
      <c r="F32" s="22"/>
      <c r="G32" s="22"/>
      <c r="H32" s="11"/>
    </row>
    <row r="33" spans="1:8" ht="20.25" customHeight="1" thickBot="1">
      <c r="A33" s="21"/>
      <c r="B33" s="2"/>
      <c r="C33" s="23" t="s">
        <v>88</v>
      </c>
      <c r="D33" s="10"/>
      <c r="E33" s="21"/>
      <c r="F33" s="28"/>
      <c r="G33" s="22" t="s">
        <v>69</v>
      </c>
      <c r="H33" s="56"/>
    </row>
    <row r="34" spans="1:8" ht="20.25" customHeight="1">
      <c r="A34" s="21"/>
      <c r="B34" s="2"/>
      <c r="C34" s="23" t="s">
        <v>58</v>
      </c>
      <c r="D34" s="10"/>
      <c r="E34" s="21"/>
      <c r="F34" s="28"/>
      <c r="G34" s="23" t="s">
        <v>17</v>
      </c>
      <c r="H34" s="55"/>
    </row>
    <row r="35" spans="1:8" ht="20.25" customHeight="1" thickBot="1">
      <c r="A35" s="21"/>
      <c r="B35" s="2"/>
      <c r="C35" s="23" t="s">
        <v>1</v>
      </c>
      <c r="D35" s="10"/>
      <c r="E35" s="21"/>
      <c r="F35" s="28"/>
      <c r="G35" s="2"/>
      <c r="H35" s="57"/>
    </row>
    <row r="36" spans="1:8" ht="20.25" customHeight="1">
      <c r="A36" s="21"/>
      <c r="B36" s="2"/>
      <c r="C36" s="23" t="s">
        <v>2</v>
      </c>
      <c r="D36" s="10"/>
      <c r="E36" s="21"/>
      <c r="F36" s="30" t="s">
        <v>25</v>
      </c>
      <c r="G36" s="22"/>
      <c r="H36" s="51"/>
    </row>
    <row r="37" spans="1:8" ht="20.25" customHeight="1">
      <c r="A37" s="21"/>
      <c r="B37" s="2"/>
      <c r="C37" s="23" t="s">
        <v>3</v>
      </c>
      <c r="D37" s="10"/>
      <c r="E37" s="29"/>
      <c r="F37" s="22"/>
      <c r="G37" s="23" t="s">
        <v>26</v>
      </c>
      <c r="H37" s="10"/>
    </row>
    <row r="38" spans="1:8" ht="20.25" customHeight="1">
      <c r="A38" s="21"/>
      <c r="B38" s="2"/>
      <c r="C38" s="23" t="s">
        <v>89</v>
      </c>
      <c r="D38" s="10"/>
      <c r="E38" s="29"/>
      <c r="F38" s="2"/>
      <c r="G38" s="23" t="s">
        <v>92</v>
      </c>
      <c r="H38" s="10"/>
    </row>
    <row r="39" spans="1:8" ht="20.25" customHeight="1">
      <c r="A39" s="21"/>
      <c r="B39" s="2"/>
      <c r="C39" s="23" t="s">
        <v>60</v>
      </c>
      <c r="D39" s="10"/>
      <c r="E39" s="21"/>
      <c r="F39" s="2"/>
      <c r="G39" s="23" t="s">
        <v>95</v>
      </c>
      <c r="H39" s="10"/>
    </row>
    <row r="40" spans="1:8" ht="20.25" customHeight="1">
      <c r="A40" s="21"/>
      <c r="B40" s="2"/>
      <c r="C40" s="23" t="s">
        <v>12</v>
      </c>
      <c r="D40" s="10"/>
      <c r="E40" s="21"/>
      <c r="F40" s="2"/>
      <c r="G40" s="23" t="s">
        <v>99</v>
      </c>
      <c r="H40" s="10"/>
    </row>
    <row r="41" spans="1:8" ht="20.25" customHeight="1">
      <c r="A41" s="21"/>
      <c r="B41" s="2"/>
      <c r="C41" s="23" t="s">
        <v>61</v>
      </c>
      <c r="D41" s="10"/>
      <c r="E41" s="21"/>
      <c r="F41" s="2"/>
      <c r="G41" s="23" t="s">
        <v>96</v>
      </c>
      <c r="H41" s="10"/>
    </row>
    <row r="42" spans="1:8" ht="18.75" customHeight="1" thickBot="1">
      <c r="A42" s="21"/>
      <c r="B42" s="2"/>
      <c r="C42" s="2"/>
      <c r="D42" s="52"/>
      <c r="E42" s="21"/>
      <c r="F42" s="2"/>
      <c r="G42" s="27"/>
      <c r="H42" s="54"/>
    </row>
    <row r="43" spans="1:8" ht="17.25">
      <c r="A43" s="21"/>
      <c r="B43" s="22" t="s">
        <v>19</v>
      </c>
      <c r="C43" s="2"/>
      <c r="D43" s="51"/>
      <c r="E43" s="21"/>
      <c r="F43" s="22" t="s">
        <v>27</v>
      </c>
      <c r="G43" s="2"/>
      <c r="H43" s="53"/>
    </row>
    <row r="44" spans="1:8" ht="20.25" customHeight="1">
      <c r="A44" s="21"/>
      <c r="B44" s="2"/>
      <c r="C44" s="23" t="s">
        <v>62</v>
      </c>
      <c r="D44" s="10"/>
      <c r="E44" s="21"/>
      <c r="F44" s="2"/>
      <c r="G44" s="23" t="s">
        <v>13</v>
      </c>
      <c r="H44" s="15">
        <v>0</v>
      </c>
    </row>
    <row r="45" spans="1:8" ht="18.75" customHeight="1" thickBot="1">
      <c r="A45" s="21"/>
      <c r="B45" s="2"/>
      <c r="C45" s="2"/>
      <c r="D45" s="52"/>
      <c r="E45" s="31"/>
      <c r="F45" s="22"/>
      <c r="G45" s="2"/>
      <c r="H45" s="58"/>
    </row>
    <row r="46" spans="1:8" ht="17.25">
      <c r="A46" s="21"/>
      <c r="B46" s="22" t="s">
        <v>20</v>
      </c>
      <c r="C46" s="2"/>
      <c r="D46" s="51"/>
      <c r="E46" s="31"/>
      <c r="F46" s="22"/>
      <c r="G46" s="2"/>
      <c r="H46" s="59"/>
    </row>
    <row r="47" spans="1:8" ht="20.25" customHeight="1">
      <c r="A47" s="21"/>
      <c r="B47" s="2"/>
      <c r="C47" s="23" t="s">
        <v>48</v>
      </c>
      <c r="D47" s="10"/>
      <c r="E47" s="21"/>
      <c r="F47" s="2"/>
      <c r="G47" s="2"/>
      <c r="H47" s="60"/>
    </row>
    <row r="48" spans="1:8" ht="20.25" customHeight="1">
      <c r="A48" s="21"/>
      <c r="B48" s="2"/>
      <c r="C48" s="23" t="s">
        <v>63</v>
      </c>
      <c r="D48" s="10"/>
      <c r="E48" s="21"/>
      <c r="F48" s="2"/>
      <c r="G48" s="2"/>
      <c r="H48" s="61"/>
    </row>
    <row r="49" spans="1:8" ht="20.25" customHeight="1">
      <c r="A49" s="21"/>
      <c r="B49" s="2"/>
      <c r="C49" s="23" t="s">
        <v>10</v>
      </c>
      <c r="D49" s="10"/>
      <c r="E49" s="21"/>
      <c r="F49" s="2"/>
      <c r="G49" s="3"/>
      <c r="H49" s="63"/>
    </row>
    <row r="50" spans="1:8" ht="19.5" customHeight="1" thickBot="1">
      <c r="A50" s="21"/>
      <c r="B50" s="2"/>
      <c r="C50" s="2"/>
      <c r="D50" s="52"/>
      <c r="E50" s="21"/>
      <c r="F50" s="2"/>
      <c r="G50" s="3"/>
      <c r="H50" s="63"/>
    </row>
    <row r="51" spans="1:8" ht="17.25">
      <c r="A51" s="21"/>
      <c r="B51" s="22" t="s">
        <v>22</v>
      </c>
      <c r="C51" s="2"/>
      <c r="D51" s="51"/>
      <c r="E51" s="21"/>
      <c r="F51" s="2"/>
      <c r="G51" s="2"/>
      <c r="H51" s="61"/>
    </row>
    <row r="52" spans="1:8" ht="20.25" customHeight="1">
      <c r="A52" s="21"/>
      <c r="B52" s="22"/>
      <c r="C52" s="23" t="s">
        <v>64</v>
      </c>
      <c r="D52" s="10"/>
      <c r="E52" s="31"/>
      <c r="F52" s="20"/>
      <c r="G52" s="20"/>
      <c r="H52" s="64"/>
    </row>
    <row r="53" spans="1:8" ht="20.25" customHeight="1">
      <c r="A53" s="21"/>
      <c r="B53" s="2"/>
      <c r="C53" s="23" t="s">
        <v>50</v>
      </c>
      <c r="D53" s="10"/>
      <c r="E53" s="21"/>
      <c r="F53" s="20"/>
      <c r="G53" s="20"/>
      <c r="H53" s="64"/>
    </row>
    <row r="54" spans="1:8" ht="20.25" customHeight="1">
      <c r="A54" s="21"/>
      <c r="B54" s="2"/>
      <c r="C54" s="23" t="s">
        <v>31</v>
      </c>
      <c r="D54" s="10"/>
      <c r="E54" s="21"/>
      <c r="F54" s="20"/>
      <c r="G54" s="20"/>
      <c r="H54" s="64"/>
    </row>
    <row r="55" spans="1:8" ht="20.25" customHeight="1">
      <c r="A55" s="21"/>
      <c r="B55" s="2"/>
      <c r="C55" s="23" t="s">
        <v>90</v>
      </c>
      <c r="D55" s="10"/>
      <c r="E55" s="21"/>
      <c r="F55" s="20"/>
      <c r="G55" s="20"/>
      <c r="H55" s="64"/>
    </row>
    <row r="56" spans="1:8" ht="20.25" customHeight="1">
      <c r="A56" s="21"/>
      <c r="B56" s="2"/>
      <c r="C56" s="23" t="s">
        <v>98</v>
      </c>
      <c r="D56" s="10"/>
      <c r="E56" s="31"/>
      <c r="F56" s="20"/>
      <c r="G56" s="20"/>
      <c r="H56" s="64"/>
    </row>
    <row r="57" spans="1:8" ht="20.25" customHeight="1">
      <c r="A57" s="21"/>
      <c r="B57" s="2"/>
      <c r="C57" s="23" t="s">
        <v>97</v>
      </c>
      <c r="D57" s="10"/>
      <c r="E57" s="21"/>
      <c r="F57" s="20"/>
      <c r="G57" s="20"/>
      <c r="H57" s="64"/>
    </row>
    <row r="58" spans="1:8" ht="21" customHeight="1" thickBot="1">
      <c r="A58" s="21"/>
      <c r="B58" s="2"/>
      <c r="C58" s="2"/>
      <c r="D58" s="52"/>
      <c r="E58" s="21"/>
      <c r="F58" s="20"/>
      <c r="G58" s="20"/>
      <c r="H58" s="64"/>
    </row>
    <row r="59" spans="1:8" ht="17.25">
      <c r="A59" s="24"/>
      <c r="B59" s="22" t="s">
        <v>29</v>
      </c>
      <c r="C59" s="2"/>
      <c r="D59" s="51"/>
      <c r="E59" s="21"/>
      <c r="F59" s="20"/>
      <c r="G59" s="20"/>
      <c r="H59" s="64"/>
    </row>
    <row r="60" spans="1:8" ht="20.25" customHeight="1">
      <c r="A60" s="21"/>
      <c r="B60" s="2"/>
      <c r="C60" s="23" t="s">
        <v>4</v>
      </c>
      <c r="D60" s="10"/>
      <c r="E60" s="21"/>
      <c r="F60" s="20"/>
      <c r="G60" s="20"/>
      <c r="H60" s="64"/>
    </row>
    <row r="61" spans="1:6" ht="20.25" customHeight="1">
      <c r="A61" s="21"/>
      <c r="B61" s="2"/>
      <c r="C61" s="23" t="s">
        <v>65</v>
      </c>
      <c r="D61" s="10"/>
      <c r="E61" s="24"/>
      <c r="F61" s="20"/>
    </row>
    <row r="62" spans="1:8" ht="12.75" customHeight="1" thickBot="1">
      <c r="A62" s="21"/>
      <c r="B62" s="2"/>
      <c r="C62" s="3"/>
      <c r="D62" s="50"/>
      <c r="E62" s="21"/>
      <c r="F62" s="20"/>
      <c r="G62" s="20"/>
      <c r="H62" s="64"/>
    </row>
    <row r="63" spans="1:8" ht="24" customHeight="1" thickBot="1">
      <c r="A63" s="21"/>
      <c r="B63" s="2"/>
      <c r="C63" s="36" t="s">
        <v>5</v>
      </c>
      <c r="D63" s="202">
        <f>SUM(D12:D61)</f>
        <v>0</v>
      </c>
      <c r="E63" s="21"/>
      <c r="F63" s="20"/>
      <c r="G63" s="3" t="s">
        <v>5</v>
      </c>
      <c r="H63" s="37">
        <f>SUM(H11:H44)</f>
        <v>0</v>
      </c>
    </row>
    <row r="64" spans="1:8" s="20" customFormat="1" ht="12" customHeight="1">
      <c r="A64" s="21"/>
      <c r="B64" s="2"/>
      <c r="C64" s="3"/>
      <c r="D64" s="39"/>
      <c r="E64" s="2"/>
      <c r="H64" s="64"/>
    </row>
    <row r="65" spans="1:8" s="20" customFormat="1" ht="14.25" customHeight="1" thickBot="1">
      <c r="A65" s="21"/>
      <c r="B65" s="2"/>
      <c r="C65" s="3"/>
      <c r="D65" s="62"/>
      <c r="H65" s="64"/>
    </row>
    <row r="66" spans="1:8" ht="17.25">
      <c r="A66" s="24"/>
      <c r="B66" s="22" t="s">
        <v>30</v>
      </c>
      <c r="C66" s="33"/>
      <c r="D66" s="16"/>
      <c r="E66" s="20"/>
      <c r="F66" s="22" t="s">
        <v>28</v>
      </c>
      <c r="G66" s="2"/>
      <c r="H66" s="14"/>
    </row>
    <row r="67" spans="1:8" ht="20.25" customHeight="1">
      <c r="A67" s="21"/>
      <c r="B67" s="2"/>
      <c r="C67" s="23" t="s">
        <v>51</v>
      </c>
      <c r="D67" s="10"/>
      <c r="E67" s="20"/>
      <c r="F67" s="2"/>
      <c r="G67" s="23" t="s">
        <v>14</v>
      </c>
      <c r="H67" s="15"/>
    </row>
    <row r="68" spans="1:8" ht="20.25" customHeight="1">
      <c r="A68" s="21"/>
      <c r="B68" s="2"/>
      <c r="C68" s="23" t="s">
        <v>66</v>
      </c>
      <c r="D68" s="10"/>
      <c r="E68" s="20"/>
      <c r="F68" s="2"/>
      <c r="G68" s="23" t="s">
        <v>93</v>
      </c>
      <c r="H68" s="35"/>
    </row>
    <row r="69" spans="1:8" ht="18" thickBot="1">
      <c r="A69" s="21"/>
      <c r="B69" s="2"/>
      <c r="C69" s="2"/>
      <c r="D69" s="57"/>
      <c r="E69" s="20"/>
      <c r="F69" s="2"/>
      <c r="G69" s="2"/>
      <c r="H69" s="52"/>
    </row>
    <row r="70" spans="1:8" ht="17.25">
      <c r="A70" s="21"/>
      <c r="B70" s="22" t="s">
        <v>21</v>
      </c>
      <c r="C70" s="2"/>
      <c r="D70" s="51"/>
      <c r="E70" s="65"/>
      <c r="F70" s="22" t="s">
        <v>52</v>
      </c>
      <c r="G70" s="2"/>
      <c r="H70" s="53"/>
    </row>
    <row r="71" spans="1:8" ht="20.25" customHeight="1">
      <c r="A71" s="21"/>
      <c r="B71" s="22"/>
      <c r="C71" s="23" t="s">
        <v>49</v>
      </c>
      <c r="D71" s="10"/>
      <c r="E71" s="65"/>
      <c r="F71" s="2"/>
      <c r="G71" s="23" t="s">
        <v>53</v>
      </c>
      <c r="H71" s="10"/>
    </row>
    <row r="72" spans="1:8" ht="20.25" customHeight="1">
      <c r="A72" s="21"/>
      <c r="B72" s="2"/>
      <c r="C72" s="23" t="s">
        <v>81</v>
      </c>
      <c r="D72" s="10"/>
      <c r="E72" s="65"/>
      <c r="F72" s="2"/>
      <c r="G72" s="23" t="s">
        <v>82</v>
      </c>
      <c r="H72" s="10"/>
    </row>
    <row r="73" spans="1:8" ht="12.75" customHeight="1" thickBot="1">
      <c r="A73" s="21"/>
      <c r="B73" s="2"/>
      <c r="C73" s="2"/>
      <c r="D73" s="57"/>
      <c r="E73" s="65"/>
      <c r="F73" s="2"/>
      <c r="G73" s="2"/>
      <c r="H73" s="52"/>
    </row>
    <row r="74" spans="1:8" ht="23.25" customHeight="1" thickBot="1">
      <c r="A74" s="21"/>
      <c r="B74" s="2"/>
      <c r="C74" s="36" t="s">
        <v>6</v>
      </c>
      <c r="D74" s="37">
        <f>SUM(D67:D72)</f>
        <v>0</v>
      </c>
      <c r="E74" s="65"/>
      <c r="F74" s="2"/>
      <c r="G74" s="3" t="s">
        <v>6</v>
      </c>
      <c r="H74" s="37">
        <f>SUM(H66:H72)</f>
        <v>0</v>
      </c>
    </row>
    <row r="75" ht="15.75" thickBot="1"/>
    <row r="76" spans="1:8" ht="23.25" customHeight="1" thickBot="1">
      <c r="A76" s="21"/>
      <c r="B76" s="2"/>
      <c r="C76" s="201" t="s">
        <v>116</v>
      </c>
      <c r="D76" s="37">
        <f>SUM(D63+D74)</f>
        <v>0</v>
      </c>
      <c r="E76" s="65"/>
      <c r="F76" s="2"/>
      <c r="G76" s="201" t="s">
        <v>117</v>
      </c>
      <c r="H76" s="37">
        <f>H63+H74</f>
        <v>0</v>
      </c>
    </row>
    <row r="77" spans="1:8" ht="26.25" customHeight="1" thickBot="1">
      <c r="A77" s="21"/>
      <c r="B77" s="22" t="s">
        <v>33</v>
      </c>
      <c r="C77" s="3"/>
      <c r="D77" s="50"/>
      <c r="E77" s="65"/>
      <c r="F77" s="22" t="s">
        <v>34</v>
      </c>
      <c r="G77" s="3"/>
      <c r="H77" s="50"/>
    </row>
    <row r="78" spans="1:8" ht="20.25" customHeight="1">
      <c r="A78" s="21"/>
      <c r="B78" s="2"/>
      <c r="C78" s="25" t="s">
        <v>35</v>
      </c>
      <c r="D78" s="55"/>
      <c r="E78" s="20"/>
      <c r="F78" s="32"/>
      <c r="G78" s="23" t="s">
        <v>39</v>
      </c>
      <c r="H78" s="67"/>
    </row>
    <row r="79" spans="1:8" ht="20.25" customHeight="1">
      <c r="A79" s="21"/>
      <c r="B79" s="2"/>
      <c r="C79" s="25" t="s">
        <v>37</v>
      </c>
      <c r="D79" s="10"/>
      <c r="E79" s="20"/>
      <c r="F79" s="32"/>
      <c r="G79" s="23" t="s">
        <v>40</v>
      </c>
      <c r="H79" s="19"/>
    </row>
    <row r="80" spans="1:8" ht="20.25" customHeight="1">
      <c r="A80" s="21"/>
      <c r="B80" s="2"/>
      <c r="C80" s="25" t="s">
        <v>38</v>
      </c>
      <c r="D80" s="10"/>
      <c r="E80" s="20"/>
      <c r="F80" s="32"/>
      <c r="G80" s="23" t="s">
        <v>41</v>
      </c>
      <c r="H80" s="19"/>
    </row>
    <row r="81" spans="1:8" ht="12" customHeight="1" thickBot="1">
      <c r="A81" s="21"/>
      <c r="B81" s="2"/>
      <c r="C81" s="26"/>
      <c r="D81" s="57"/>
      <c r="E81" s="20"/>
      <c r="F81" s="20"/>
      <c r="G81" s="20"/>
      <c r="H81" s="64"/>
    </row>
    <row r="82" spans="1:8" ht="24" customHeight="1" thickBot="1">
      <c r="A82" s="21"/>
      <c r="B82" s="2"/>
      <c r="C82" s="200" t="s">
        <v>114</v>
      </c>
      <c r="D82" s="66">
        <f>SUM(D78:D80)</f>
        <v>0</v>
      </c>
      <c r="E82" s="20"/>
      <c r="F82" s="20"/>
      <c r="G82" s="200" t="s">
        <v>119</v>
      </c>
      <c r="H82" s="37">
        <f>SUM(H78:H80)</f>
        <v>0</v>
      </c>
    </row>
    <row r="83" spans="1:8" ht="15.75" customHeight="1" thickBot="1">
      <c r="A83" s="21"/>
      <c r="B83" s="2"/>
      <c r="C83" s="2"/>
      <c r="D83" s="52"/>
      <c r="E83" s="20"/>
      <c r="F83" s="20"/>
      <c r="G83" s="20"/>
      <c r="H83" s="64"/>
    </row>
    <row r="84" spans="1:8" ht="39.75" customHeight="1" thickBot="1">
      <c r="A84" s="21"/>
      <c r="B84" s="2"/>
      <c r="C84" s="45" t="s">
        <v>115</v>
      </c>
      <c r="D84" s="38">
        <f>SUM(D76+D82)</f>
        <v>0</v>
      </c>
      <c r="E84" s="20"/>
      <c r="F84" s="20"/>
      <c r="G84" s="45" t="s">
        <v>118</v>
      </c>
      <c r="H84" s="38">
        <f>H76+H82</f>
        <v>0</v>
      </c>
    </row>
    <row r="85" spans="1:8" s="20" customFormat="1" ht="26.25" customHeight="1" thickBot="1">
      <c r="A85" s="209"/>
      <c r="B85" s="210"/>
      <c r="C85" s="210"/>
      <c r="D85" s="48"/>
      <c r="E85" s="48"/>
      <c r="F85" s="48"/>
      <c r="G85" s="48"/>
      <c r="H85" s="49"/>
    </row>
  </sheetData>
  <sheetProtection/>
  <mergeCells count="5">
    <mergeCell ref="E8:G8"/>
    <mergeCell ref="A6:H6"/>
    <mergeCell ref="A85:C85"/>
    <mergeCell ref="A8:C8"/>
    <mergeCell ref="A7:H7"/>
  </mergeCells>
  <printOptions/>
  <pageMargins left="0.24" right="0.2755905511811024" top="0.17" bottom="0.26" header="0.17" footer="0.03937007874015748"/>
  <pageSetup horizontalDpi="300" verticalDpi="300" orientation="portrait" paperSize="9" scale="51" r:id="rId1"/>
  <headerFooter alignWithMargins="0">
    <oddHeader>&amp;R&amp;"Arial Narrow,Normal"
</oddHeader>
    <oddFooter>&amp;R&amp;"Arial Narrow,Normal"&amp;N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176"/>
  <sheetViews>
    <sheetView showZeros="0" tabSelected="1" showOutlineSymbols="0" zoomScale="50" zoomScaleNormal="50" zoomScaleSheetLayoutView="50" zoomScalePageLayoutView="0" workbookViewId="0" topLeftCell="A1">
      <selection activeCell="A6" sqref="A6:G6"/>
    </sheetView>
  </sheetViews>
  <sheetFormatPr defaultColWidth="11.421875" defaultRowHeight="15"/>
  <cols>
    <col min="1" max="1" width="3.57421875" style="108" customWidth="1"/>
    <col min="2" max="2" width="4.140625" style="108" customWidth="1"/>
    <col min="3" max="3" width="79.7109375" style="108" customWidth="1"/>
    <col min="4" max="5" width="24.57421875" style="108" customWidth="1"/>
    <col min="6" max="7" width="24.57421875" style="109" customWidth="1"/>
  </cols>
  <sheetData>
    <row r="1" ht="11.25" customHeight="1" thickBot="1"/>
    <row r="2" ht="42.75" customHeight="1" hidden="1" thickBot="1"/>
    <row r="3" ht="14.25" customHeight="1" hidden="1" thickBot="1"/>
    <row r="4" ht="15.75" hidden="1" thickBot="1"/>
    <row r="5" spans="1:7" ht="43.5" customHeight="1" thickBot="1">
      <c r="A5" s="110" t="s">
        <v>120</v>
      </c>
      <c r="B5" s="111"/>
      <c r="C5" s="112"/>
      <c r="D5" s="111"/>
      <c r="E5" s="111"/>
      <c r="F5" s="113"/>
      <c r="G5" s="173"/>
    </row>
    <row r="6" spans="1:7" ht="33.75" customHeight="1">
      <c r="A6" s="206" t="s">
        <v>124</v>
      </c>
      <c r="B6" s="207"/>
      <c r="C6" s="207"/>
      <c r="D6" s="207"/>
      <c r="E6" s="207"/>
      <c r="F6" s="207"/>
      <c r="G6" s="208"/>
    </row>
    <row r="7" spans="1:7" ht="27.75" customHeight="1" thickBot="1">
      <c r="A7" s="218" t="s">
        <v>122</v>
      </c>
      <c r="B7" s="219"/>
      <c r="C7" s="219"/>
      <c r="D7" s="219"/>
      <c r="E7" s="219"/>
      <c r="F7" s="219"/>
      <c r="G7" s="220"/>
    </row>
    <row r="8" spans="1:7" ht="27.75" customHeight="1">
      <c r="A8" s="203" t="s">
        <v>42</v>
      </c>
      <c r="B8" s="204"/>
      <c r="C8" s="205"/>
      <c r="D8" s="116" t="s">
        <v>77</v>
      </c>
      <c r="E8" s="116" t="s">
        <v>77</v>
      </c>
      <c r="F8" s="117" t="s">
        <v>76</v>
      </c>
      <c r="G8" s="117" t="s">
        <v>76</v>
      </c>
    </row>
    <row r="9" spans="1:7" ht="16.5" customHeight="1" thickBot="1">
      <c r="A9" s="118"/>
      <c r="B9" s="119"/>
      <c r="C9" s="119"/>
      <c r="D9" s="120" t="s">
        <v>78</v>
      </c>
      <c r="E9" s="120" t="s">
        <v>79</v>
      </c>
      <c r="F9" s="121" t="s">
        <v>74</v>
      </c>
      <c r="G9" s="121" t="s">
        <v>75</v>
      </c>
    </row>
    <row r="10" spans="1:7" ht="36" customHeight="1" thickBot="1">
      <c r="A10" s="122" t="s">
        <v>107</v>
      </c>
      <c r="B10" s="123"/>
      <c r="C10" s="123"/>
      <c r="D10" s="124"/>
      <c r="E10" s="124"/>
      <c r="F10" s="125"/>
      <c r="G10" s="125"/>
    </row>
    <row r="11" spans="1:7" ht="17.25">
      <c r="A11" s="126"/>
      <c r="B11" s="127" t="s">
        <v>18</v>
      </c>
      <c r="C11" s="123"/>
      <c r="D11" s="42"/>
      <c r="E11" s="42"/>
      <c r="F11" s="78"/>
      <c r="G11" s="74"/>
    </row>
    <row r="12" spans="1:7" ht="20.25" customHeight="1">
      <c r="A12" s="126"/>
      <c r="B12" s="127"/>
      <c r="C12" s="128" t="s">
        <v>54</v>
      </c>
      <c r="D12" s="10"/>
      <c r="E12" s="10"/>
      <c r="F12" s="79">
        <f aca="true" t="shared" si="0" ref="F12:F18">D12-E12</f>
        <v>0</v>
      </c>
      <c r="G12" s="75"/>
    </row>
    <row r="13" spans="1:7" ht="20.25" customHeight="1">
      <c r="A13" s="126"/>
      <c r="B13" s="123"/>
      <c r="C13" s="128" t="s">
        <v>55</v>
      </c>
      <c r="D13" s="10"/>
      <c r="E13" s="10"/>
      <c r="F13" s="79">
        <f t="shared" si="0"/>
        <v>0</v>
      </c>
      <c r="G13" s="75"/>
    </row>
    <row r="14" spans="1:7" ht="20.25" customHeight="1">
      <c r="A14" s="126"/>
      <c r="B14" s="123"/>
      <c r="C14" s="128" t="s">
        <v>56</v>
      </c>
      <c r="D14" s="10"/>
      <c r="E14" s="10"/>
      <c r="F14" s="79">
        <f t="shared" si="0"/>
        <v>0</v>
      </c>
      <c r="G14" s="75"/>
    </row>
    <row r="15" spans="1:7" ht="20.25" customHeight="1">
      <c r="A15" s="126"/>
      <c r="B15" s="123"/>
      <c r="C15" s="128" t="s">
        <v>83</v>
      </c>
      <c r="D15" s="10"/>
      <c r="E15" s="10"/>
      <c r="F15" s="79">
        <f t="shared" si="0"/>
        <v>0</v>
      </c>
      <c r="G15" s="75"/>
    </row>
    <row r="16" spans="1:7" ht="20.25" customHeight="1">
      <c r="A16" s="126"/>
      <c r="B16" s="123"/>
      <c r="C16" s="128" t="s">
        <v>43</v>
      </c>
      <c r="D16" s="10"/>
      <c r="E16" s="10"/>
      <c r="F16" s="79">
        <f t="shared" si="0"/>
        <v>0</v>
      </c>
      <c r="G16" s="75"/>
    </row>
    <row r="17" spans="1:7" ht="20.25" customHeight="1">
      <c r="A17" s="126"/>
      <c r="B17" s="123"/>
      <c r="C17" s="128" t="s">
        <v>44</v>
      </c>
      <c r="D17" s="10"/>
      <c r="E17" s="10"/>
      <c r="F17" s="79">
        <f t="shared" si="0"/>
        <v>0</v>
      </c>
      <c r="G17" s="75"/>
    </row>
    <row r="18" spans="1:7" ht="20.25" customHeight="1" thickBot="1">
      <c r="A18" s="126"/>
      <c r="B18" s="123"/>
      <c r="C18" s="128" t="s">
        <v>45</v>
      </c>
      <c r="D18" s="17"/>
      <c r="E18" s="17"/>
      <c r="F18" s="79">
        <f t="shared" si="0"/>
        <v>0</v>
      </c>
      <c r="G18" s="76"/>
    </row>
    <row r="19" spans="1:7" ht="20.25" customHeight="1" thickBot="1">
      <c r="A19" s="126"/>
      <c r="B19" s="123"/>
      <c r="C19" s="123"/>
      <c r="D19" s="129"/>
      <c r="E19" s="40"/>
      <c r="F19" s="93"/>
      <c r="G19" s="92"/>
    </row>
    <row r="20" spans="1:7" ht="17.25">
      <c r="A20" s="126"/>
      <c r="B20" s="127" t="s">
        <v>84</v>
      </c>
      <c r="C20" s="123"/>
      <c r="D20" s="42"/>
      <c r="E20" s="42"/>
      <c r="F20" s="78"/>
      <c r="G20" s="74"/>
    </row>
    <row r="21" spans="1:7" ht="20.25" customHeight="1">
      <c r="A21" s="126"/>
      <c r="B21" s="123"/>
      <c r="C21" s="128" t="s">
        <v>57</v>
      </c>
      <c r="D21" s="10"/>
      <c r="E21" s="10"/>
      <c r="F21" s="79">
        <f aca="true" t="shared" si="1" ref="F21:F26">D21-E21</f>
        <v>0</v>
      </c>
      <c r="G21" s="75"/>
    </row>
    <row r="22" spans="1:7" ht="20.25" customHeight="1">
      <c r="A22" s="126"/>
      <c r="B22" s="123"/>
      <c r="C22" s="128" t="s">
        <v>15</v>
      </c>
      <c r="D22" s="10"/>
      <c r="E22" s="10"/>
      <c r="F22" s="79">
        <f t="shared" si="1"/>
        <v>0</v>
      </c>
      <c r="G22" s="75"/>
    </row>
    <row r="23" spans="1:7" ht="20.25" customHeight="1">
      <c r="A23" s="126"/>
      <c r="B23" s="123"/>
      <c r="C23" s="128" t="s">
        <v>86</v>
      </c>
      <c r="D23" s="10"/>
      <c r="E23" s="10"/>
      <c r="F23" s="79">
        <f t="shared" si="1"/>
        <v>0</v>
      </c>
      <c r="G23" s="75"/>
    </row>
    <row r="24" spans="1:7" ht="20.25" customHeight="1">
      <c r="A24" s="126"/>
      <c r="B24" s="123"/>
      <c r="C24" s="128" t="s">
        <v>46</v>
      </c>
      <c r="D24" s="10"/>
      <c r="E24" s="10"/>
      <c r="F24" s="79">
        <f t="shared" si="1"/>
        <v>0</v>
      </c>
      <c r="G24" s="75"/>
    </row>
    <row r="25" spans="1:7" ht="20.25" customHeight="1">
      <c r="A25" s="126"/>
      <c r="B25" s="123"/>
      <c r="C25" s="128" t="s">
        <v>11</v>
      </c>
      <c r="D25" s="10"/>
      <c r="E25" s="10"/>
      <c r="F25" s="79">
        <f t="shared" si="1"/>
        <v>0</v>
      </c>
      <c r="G25" s="75"/>
    </row>
    <row r="26" spans="1:7" ht="20.25" customHeight="1" thickBot="1">
      <c r="A26" s="126"/>
      <c r="B26" s="123"/>
      <c r="C26" s="128" t="s">
        <v>94</v>
      </c>
      <c r="D26" s="71"/>
      <c r="E26" s="17"/>
      <c r="F26" s="79">
        <f t="shared" si="1"/>
        <v>0</v>
      </c>
      <c r="G26" s="76"/>
    </row>
    <row r="27" spans="1:7" ht="21" customHeight="1" thickBot="1">
      <c r="A27" s="126"/>
      <c r="B27" s="123"/>
      <c r="C27" s="130"/>
      <c r="D27" s="40"/>
      <c r="E27" s="40"/>
      <c r="F27" s="93"/>
      <c r="G27" s="92"/>
    </row>
    <row r="28" spans="1:7" ht="17.25">
      <c r="A28" s="126"/>
      <c r="B28" s="127" t="s">
        <v>85</v>
      </c>
      <c r="C28" s="131"/>
      <c r="D28" s="42"/>
      <c r="E28" s="42"/>
      <c r="F28" s="78"/>
      <c r="G28" s="74"/>
    </row>
    <row r="29" spans="1:7" ht="20.25" customHeight="1">
      <c r="A29" s="126"/>
      <c r="B29" s="123"/>
      <c r="C29" s="128" t="s">
        <v>87</v>
      </c>
      <c r="D29" s="10"/>
      <c r="E29" s="10"/>
      <c r="G29" s="75"/>
    </row>
    <row r="30" spans="1:7" ht="20.25" customHeight="1">
      <c r="A30" s="126"/>
      <c r="B30" s="123"/>
      <c r="C30" s="128" t="s">
        <v>47</v>
      </c>
      <c r="D30" s="10"/>
      <c r="E30" s="10"/>
      <c r="F30" s="79"/>
      <c r="G30" s="75"/>
    </row>
    <row r="31" spans="1:7" ht="20.25" customHeight="1">
      <c r="A31" s="126"/>
      <c r="B31" s="123"/>
      <c r="C31" s="128" t="s">
        <v>59</v>
      </c>
      <c r="D31" s="10"/>
      <c r="E31" s="10"/>
      <c r="F31" s="79"/>
      <c r="G31" s="75"/>
    </row>
    <row r="32" spans="1:7" ht="20.25" customHeight="1">
      <c r="A32" s="126"/>
      <c r="B32" s="123"/>
      <c r="C32" s="128" t="s">
        <v>70</v>
      </c>
      <c r="D32" s="10"/>
      <c r="E32" s="10"/>
      <c r="F32" s="79"/>
      <c r="G32" s="75"/>
    </row>
    <row r="33" spans="1:7" ht="20.25" customHeight="1">
      <c r="A33" s="126"/>
      <c r="B33" s="123"/>
      <c r="C33" s="128" t="s">
        <v>88</v>
      </c>
      <c r="D33" s="10"/>
      <c r="E33" s="10"/>
      <c r="F33" s="79"/>
      <c r="G33" s="75"/>
    </row>
    <row r="34" spans="1:7" ht="20.25" customHeight="1">
      <c r="A34" s="126"/>
      <c r="B34" s="123"/>
      <c r="C34" s="128" t="s">
        <v>58</v>
      </c>
      <c r="D34" s="10"/>
      <c r="E34" s="10"/>
      <c r="F34" s="79"/>
      <c r="G34" s="75"/>
    </row>
    <row r="35" spans="1:7" ht="20.25" customHeight="1">
      <c r="A35" s="126"/>
      <c r="B35" s="123"/>
      <c r="C35" s="128" t="s">
        <v>1</v>
      </c>
      <c r="D35" s="10"/>
      <c r="E35" s="10"/>
      <c r="F35" s="79"/>
      <c r="G35" s="75"/>
    </row>
    <row r="36" spans="1:7" ht="20.25" customHeight="1">
      <c r="A36" s="126"/>
      <c r="B36" s="123"/>
      <c r="C36" s="128" t="s">
        <v>2</v>
      </c>
      <c r="D36" s="10"/>
      <c r="E36" s="10"/>
      <c r="F36" s="79"/>
      <c r="G36" s="75"/>
    </row>
    <row r="37" spans="1:7" ht="20.25" customHeight="1">
      <c r="A37" s="126"/>
      <c r="B37" s="123"/>
      <c r="C37" s="128" t="s">
        <v>3</v>
      </c>
      <c r="D37" s="10"/>
      <c r="E37" s="10"/>
      <c r="F37" s="79"/>
      <c r="G37" s="75"/>
    </row>
    <row r="38" spans="1:7" ht="20.25" customHeight="1">
      <c r="A38" s="126"/>
      <c r="B38" s="123"/>
      <c r="C38" s="128" t="s">
        <v>89</v>
      </c>
      <c r="D38" s="10"/>
      <c r="E38" s="10"/>
      <c r="F38" s="79"/>
      <c r="G38" s="75"/>
    </row>
    <row r="39" spans="1:7" ht="20.25" customHeight="1">
      <c r="A39" s="126"/>
      <c r="B39" s="123"/>
      <c r="C39" s="128" t="s">
        <v>60</v>
      </c>
      <c r="D39" s="10"/>
      <c r="E39" s="10"/>
      <c r="F39" s="79"/>
      <c r="G39" s="75"/>
    </row>
    <row r="40" spans="1:7" ht="20.25" customHeight="1">
      <c r="A40" s="126"/>
      <c r="B40" s="123"/>
      <c r="C40" s="128" t="s">
        <v>12</v>
      </c>
      <c r="D40" s="10"/>
      <c r="E40" s="10"/>
      <c r="F40" s="79"/>
      <c r="G40" s="75"/>
    </row>
    <row r="41" spans="1:7" ht="20.25" customHeight="1" thickBot="1">
      <c r="A41" s="126"/>
      <c r="B41" s="123"/>
      <c r="C41" s="128" t="s">
        <v>61</v>
      </c>
      <c r="D41" s="17"/>
      <c r="E41" s="17"/>
      <c r="F41" s="79">
        <f>D29-E29</f>
        <v>0</v>
      </c>
      <c r="G41" s="76"/>
    </row>
    <row r="42" spans="1:7" ht="18.75" customHeight="1" thickBot="1">
      <c r="A42" s="126"/>
      <c r="B42" s="123"/>
      <c r="C42" s="123"/>
      <c r="D42" s="40"/>
      <c r="E42" s="40"/>
      <c r="F42" s="93"/>
      <c r="G42" s="92">
        <f>IF(D42=0,"",F42/D42*100)</f>
      </c>
    </row>
    <row r="43" spans="1:7" ht="17.25">
      <c r="A43" s="126"/>
      <c r="B43" s="127" t="s">
        <v>19</v>
      </c>
      <c r="C43" s="123"/>
      <c r="D43" s="104">
        <f>D44</f>
        <v>0</v>
      </c>
      <c r="E43" s="104">
        <f>E44</f>
        <v>0</v>
      </c>
      <c r="F43" s="82">
        <f>E43-D43</f>
        <v>0</v>
      </c>
      <c r="G43" s="74">
        <f>IF(D43=0,"",F43/D43*100)</f>
      </c>
    </row>
    <row r="44" spans="1:7" ht="20.25" customHeight="1" thickBot="1">
      <c r="A44" s="126"/>
      <c r="B44" s="123"/>
      <c r="C44" s="128" t="s">
        <v>62</v>
      </c>
      <c r="D44" s="17"/>
      <c r="E44" s="17"/>
      <c r="F44" s="80">
        <f>D44-E44</f>
        <v>0</v>
      </c>
      <c r="G44" s="76">
        <f>IF(D44=0,"",F44/D44*100)</f>
      </c>
    </row>
    <row r="45" spans="1:8" ht="18.75" customHeight="1" thickBot="1">
      <c r="A45" s="126"/>
      <c r="B45" s="123"/>
      <c r="C45" s="123"/>
      <c r="D45" s="40"/>
      <c r="E45" s="40"/>
      <c r="F45" s="93"/>
      <c r="G45" s="92">
        <f>IF(D45=0,"",F45/D45*100)</f>
      </c>
      <c r="H45" s="70"/>
    </row>
    <row r="46" spans="1:7" ht="17.25">
      <c r="A46" s="126"/>
      <c r="B46" s="127" t="s">
        <v>20</v>
      </c>
      <c r="C46" s="123"/>
      <c r="D46" s="42"/>
      <c r="E46" s="42"/>
      <c r="F46" s="78"/>
      <c r="G46" s="74"/>
    </row>
    <row r="47" spans="1:7" ht="20.25" customHeight="1">
      <c r="A47" s="126"/>
      <c r="B47" s="123"/>
      <c r="C47" s="128" t="s">
        <v>48</v>
      </c>
      <c r="D47" s="10"/>
      <c r="E47" s="10"/>
      <c r="F47" s="79">
        <f>D47-E47</f>
        <v>0</v>
      </c>
      <c r="G47" s="75"/>
    </row>
    <row r="48" spans="1:7" ht="20.25" customHeight="1">
      <c r="A48" s="126"/>
      <c r="B48" s="123"/>
      <c r="C48" s="128" t="s">
        <v>63</v>
      </c>
      <c r="D48" s="10"/>
      <c r="E48" s="10"/>
      <c r="F48" s="79">
        <f>D48-E48</f>
        <v>0</v>
      </c>
      <c r="G48" s="75"/>
    </row>
    <row r="49" spans="1:7" ht="20.25" customHeight="1" thickBot="1">
      <c r="A49" s="126"/>
      <c r="B49" s="123"/>
      <c r="C49" s="128" t="s">
        <v>10</v>
      </c>
      <c r="D49" s="17"/>
      <c r="E49" s="17"/>
      <c r="F49" s="79">
        <f>D49-E49</f>
        <v>0</v>
      </c>
      <c r="G49" s="76"/>
    </row>
    <row r="50" spans="1:7" ht="19.5" customHeight="1" thickBot="1">
      <c r="A50" s="126"/>
      <c r="B50" s="123"/>
      <c r="C50" s="123"/>
      <c r="D50" s="40"/>
      <c r="E50" s="40"/>
      <c r="F50" s="77"/>
      <c r="G50" s="92"/>
    </row>
    <row r="51" spans="1:7" ht="17.25">
      <c r="A51" s="126"/>
      <c r="B51" s="127" t="s">
        <v>22</v>
      </c>
      <c r="C51" s="123"/>
      <c r="D51" s="42"/>
      <c r="E51" s="42"/>
      <c r="F51" s="78"/>
      <c r="G51" s="74"/>
    </row>
    <row r="52" spans="1:7" ht="20.25" customHeight="1">
      <c r="A52" s="126"/>
      <c r="B52" s="127"/>
      <c r="C52" s="128" t="s">
        <v>64</v>
      </c>
      <c r="D52" s="10"/>
      <c r="E52" s="10"/>
      <c r="F52" s="79">
        <f aca="true" t="shared" si="2" ref="F52:F57">D52-E52</f>
        <v>0</v>
      </c>
      <c r="G52" s="75"/>
    </row>
    <row r="53" spans="1:7" ht="20.25" customHeight="1">
      <c r="A53" s="126"/>
      <c r="B53" s="123"/>
      <c r="C53" s="128" t="s">
        <v>50</v>
      </c>
      <c r="D53" s="10"/>
      <c r="E53" s="10"/>
      <c r="F53" s="79">
        <f t="shared" si="2"/>
        <v>0</v>
      </c>
      <c r="G53" s="75"/>
    </row>
    <row r="54" spans="1:7" ht="20.25" customHeight="1">
      <c r="A54" s="126"/>
      <c r="B54" s="123"/>
      <c r="C54" s="128" t="s">
        <v>31</v>
      </c>
      <c r="D54" s="10"/>
      <c r="E54" s="10"/>
      <c r="F54" s="79">
        <f t="shared" si="2"/>
        <v>0</v>
      </c>
      <c r="G54" s="75"/>
    </row>
    <row r="55" spans="1:7" ht="20.25" customHeight="1">
      <c r="A55" s="126"/>
      <c r="B55" s="123"/>
      <c r="C55" s="128" t="s">
        <v>90</v>
      </c>
      <c r="D55" s="10"/>
      <c r="E55" s="10"/>
      <c r="F55" s="79">
        <f t="shared" si="2"/>
        <v>0</v>
      </c>
      <c r="G55" s="75"/>
    </row>
    <row r="56" spans="1:7" ht="20.25" customHeight="1">
      <c r="A56" s="126"/>
      <c r="B56" s="123"/>
      <c r="C56" s="128" t="s">
        <v>98</v>
      </c>
      <c r="D56" s="10"/>
      <c r="E56" s="10"/>
      <c r="F56" s="79">
        <f t="shared" si="2"/>
        <v>0</v>
      </c>
      <c r="G56" s="75"/>
    </row>
    <row r="57" spans="1:7" ht="20.25" customHeight="1" thickBot="1">
      <c r="A57" s="126"/>
      <c r="B57" s="123"/>
      <c r="C57" s="128" t="s">
        <v>97</v>
      </c>
      <c r="D57" s="17"/>
      <c r="E57" s="17"/>
      <c r="F57" s="79">
        <f t="shared" si="2"/>
        <v>0</v>
      </c>
      <c r="G57" s="76"/>
    </row>
    <row r="58" spans="1:7" ht="21" customHeight="1" thickBot="1">
      <c r="A58" s="126"/>
      <c r="B58" s="123"/>
      <c r="C58" s="123"/>
      <c r="D58" s="40"/>
      <c r="E58" s="40"/>
      <c r="F58" s="77"/>
      <c r="G58" s="92"/>
    </row>
    <row r="59" spans="1:7" ht="17.25">
      <c r="A59" s="132"/>
      <c r="B59" s="127" t="s">
        <v>29</v>
      </c>
      <c r="C59" s="123"/>
      <c r="D59" s="42"/>
      <c r="E59" s="42"/>
      <c r="F59" s="78"/>
      <c r="G59" s="74"/>
    </row>
    <row r="60" spans="1:7" ht="20.25" customHeight="1">
      <c r="A60" s="126"/>
      <c r="B60" s="123"/>
      <c r="C60" s="128" t="s">
        <v>4</v>
      </c>
      <c r="D60" s="10"/>
      <c r="E60" s="10"/>
      <c r="F60" s="79">
        <f>D60-E60</f>
        <v>0</v>
      </c>
      <c r="G60" s="75"/>
    </row>
    <row r="61" spans="1:7" ht="20.25" customHeight="1" thickBot="1">
      <c r="A61" s="126"/>
      <c r="B61" s="123"/>
      <c r="C61" s="128" t="s">
        <v>65</v>
      </c>
      <c r="D61" s="17"/>
      <c r="E61" s="17"/>
      <c r="F61" s="79">
        <f>D61-E61</f>
        <v>0</v>
      </c>
      <c r="G61" s="76"/>
    </row>
    <row r="62" spans="1:7" ht="12.75" customHeight="1" thickBot="1">
      <c r="A62" s="126"/>
      <c r="B62" s="123"/>
      <c r="C62" s="133"/>
      <c r="D62" s="134"/>
      <c r="E62" s="134"/>
      <c r="F62" s="83"/>
      <c r="G62" s="92"/>
    </row>
    <row r="63" spans="1:7" ht="24" customHeight="1" thickBot="1">
      <c r="A63" s="126"/>
      <c r="B63" s="123"/>
      <c r="C63" s="136" t="s">
        <v>5</v>
      </c>
      <c r="D63" s="44"/>
      <c r="E63" s="44">
        <f>SUM(E11:E61)</f>
        <v>0</v>
      </c>
      <c r="F63" s="44">
        <f>SUM(F11:F61)</f>
        <v>0</v>
      </c>
      <c r="G63" s="44">
        <f>SUM(G11:G61)</f>
        <v>0</v>
      </c>
    </row>
    <row r="64" spans="1:7" s="20" customFormat="1" ht="12" customHeight="1">
      <c r="A64" s="126"/>
      <c r="B64" s="123"/>
      <c r="C64" s="133"/>
      <c r="D64" s="137"/>
      <c r="E64" s="137"/>
      <c r="F64" s="138"/>
      <c r="G64" s="90"/>
    </row>
    <row r="65" spans="1:7" s="20" customFormat="1" ht="14.25" customHeight="1" thickBot="1">
      <c r="A65" s="126"/>
      <c r="B65" s="123"/>
      <c r="C65" s="133"/>
      <c r="D65" s="139"/>
      <c r="E65" s="139"/>
      <c r="F65" s="93"/>
      <c r="G65" s="100"/>
    </row>
    <row r="66" spans="1:7" ht="17.25">
      <c r="A66" s="132"/>
      <c r="B66" s="127" t="s">
        <v>30</v>
      </c>
      <c r="C66" s="124"/>
      <c r="D66" s="42"/>
      <c r="E66" s="42"/>
      <c r="F66" s="78"/>
      <c r="G66" s="74"/>
    </row>
    <row r="67" spans="1:7" ht="20.25" customHeight="1">
      <c r="A67" s="126"/>
      <c r="B67" s="123"/>
      <c r="C67" s="128" t="s">
        <v>51</v>
      </c>
      <c r="D67" s="12"/>
      <c r="E67" s="12"/>
      <c r="F67" s="174">
        <f>D67-E67</f>
        <v>0</v>
      </c>
      <c r="G67" s="75"/>
    </row>
    <row r="68" spans="1:7" ht="20.25" customHeight="1" thickBot="1">
      <c r="A68" s="126"/>
      <c r="B68" s="123"/>
      <c r="C68" s="128" t="s">
        <v>66</v>
      </c>
      <c r="D68" s="17"/>
      <c r="E68" s="17"/>
      <c r="F68" s="174">
        <f>D68-E68</f>
        <v>0</v>
      </c>
      <c r="G68" s="76"/>
    </row>
    <row r="69" spans="1:7" ht="18" thickBot="1">
      <c r="A69" s="126"/>
      <c r="B69" s="123"/>
      <c r="C69" s="123"/>
      <c r="D69" s="40"/>
      <c r="E69" s="40"/>
      <c r="F69" s="77"/>
      <c r="G69" s="92"/>
    </row>
    <row r="70" spans="1:7" ht="17.25">
      <c r="A70" s="126"/>
      <c r="B70" s="127" t="s">
        <v>21</v>
      </c>
      <c r="C70" s="123"/>
      <c r="D70" s="42"/>
      <c r="E70" s="42"/>
      <c r="F70" s="78"/>
      <c r="G70" s="74"/>
    </row>
    <row r="71" spans="1:7" ht="20.25" customHeight="1">
      <c r="A71" s="126"/>
      <c r="B71" s="127"/>
      <c r="C71" s="128" t="s">
        <v>49</v>
      </c>
      <c r="D71" s="10"/>
      <c r="E71" s="10"/>
      <c r="F71" s="79">
        <f>D71-E71</f>
        <v>0</v>
      </c>
      <c r="G71" s="75">
        <f aca="true" t="shared" si="3" ref="G71:G77">IF(D71=0,"",F71/D71*100)</f>
      </c>
    </row>
    <row r="72" spans="1:7" ht="20.25" customHeight="1" thickBot="1">
      <c r="A72" s="126"/>
      <c r="B72" s="123"/>
      <c r="C72" s="128" t="s">
        <v>81</v>
      </c>
      <c r="D72" s="17"/>
      <c r="E72" s="17"/>
      <c r="F72" s="79">
        <f>D72-E72</f>
        <v>0</v>
      </c>
      <c r="G72" s="76">
        <f t="shared" si="3"/>
      </c>
    </row>
    <row r="73" spans="1:7" ht="12.75" customHeight="1" thickBot="1">
      <c r="A73" s="126"/>
      <c r="B73" s="123"/>
      <c r="C73" s="123"/>
      <c r="D73" s="129"/>
      <c r="E73" s="40"/>
      <c r="F73" s="77"/>
      <c r="G73" s="185">
        <f t="shared" si="3"/>
      </c>
    </row>
    <row r="74" spans="1:7" ht="23.25" customHeight="1" thickBot="1">
      <c r="A74" s="126"/>
      <c r="B74" s="123"/>
      <c r="C74" s="136" t="s">
        <v>6</v>
      </c>
      <c r="D74" s="44">
        <f>SUM(D66:D72)</f>
        <v>0</v>
      </c>
      <c r="E74" s="44">
        <f>SUM(E66:E72)</f>
        <v>0</v>
      </c>
      <c r="F74" s="44">
        <f>SUM(F66:F72)</f>
        <v>0</v>
      </c>
      <c r="G74" s="44">
        <f>SUM(G66:G72)</f>
        <v>0</v>
      </c>
    </row>
    <row r="75" spans="1:7" ht="26.25" customHeight="1" thickBot="1">
      <c r="A75" s="126"/>
      <c r="B75" s="127" t="s">
        <v>33</v>
      </c>
      <c r="C75" s="133"/>
      <c r="D75" s="139"/>
      <c r="E75" s="139"/>
      <c r="F75" s="77"/>
      <c r="G75" s="92">
        <f t="shared" si="3"/>
      </c>
    </row>
    <row r="76" spans="1:7" ht="20.25" customHeight="1" thickBot="1">
      <c r="A76" s="126"/>
      <c r="B76" s="123"/>
      <c r="C76" s="140" t="s">
        <v>35</v>
      </c>
      <c r="D76" s="41"/>
      <c r="E76" s="41"/>
      <c r="F76" s="91">
        <f>D76-E76</f>
        <v>0</v>
      </c>
      <c r="G76" s="86">
        <f t="shared" si="3"/>
      </c>
    </row>
    <row r="77" spans="1:7" ht="20.25" customHeight="1" thickBot="1">
      <c r="A77" s="126"/>
      <c r="B77" s="123"/>
      <c r="C77" s="140" t="s">
        <v>37</v>
      </c>
      <c r="D77" s="10"/>
      <c r="E77" s="10"/>
      <c r="F77" s="91">
        <f>D77-E77</f>
        <v>0</v>
      </c>
      <c r="G77" s="75">
        <f t="shared" si="3"/>
      </c>
    </row>
    <row r="78" spans="1:7" ht="20.25" customHeight="1" thickBot="1">
      <c r="A78" s="126"/>
      <c r="B78" s="123"/>
      <c r="C78" s="140" t="s">
        <v>38</v>
      </c>
      <c r="D78" s="17"/>
      <c r="E78" s="17"/>
      <c r="F78" s="91">
        <f>D78-E78</f>
        <v>0</v>
      </c>
      <c r="G78" s="76"/>
    </row>
    <row r="79" spans="1:7" ht="12" customHeight="1" thickBot="1">
      <c r="A79" s="126"/>
      <c r="B79" s="123"/>
      <c r="C79" s="141"/>
      <c r="D79" s="69"/>
      <c r="E79" s="69"/>
      <c r="F79" s="83"/>
      <c r="G79" s="92"/>
    </row>
    <row r="80" spans="1:7" ht="24" customHeight="1" thickBot="1">
      <c r="A80" s="126"/>
      <c r="B80" s="123"/>
      <c r="C80" s="133" t="s">
        <v>36</v>
      </c>
      <c r="D80" s="44">
        <f>SUM(D76:D78)</f>
        <v>0</v>
      </c>
      <c r="E80" s="44">
        <f>SUM(E76:E78)</f>
        <v>0</v>
      </c>
      <c r="F80" s="44">
        <f>SUM(F76:F78)</f>
        <v>0</v>
      </c>
      <c r="G80" s="44">
        <f>SUM(G76:G78)</f>
        <v>0</v>
      </c>
    </row>
    <row r="81" spans="1:7" ht="15.75" customHeight="1" thickBot="1">
      <c r="A81" s="126"/>
      <c r="B81" s="123"/>
      <c r="C81" s="123"/>
      <c r="D81" s="69"/>
      <c r="E81" s="142"/>
      <c r="F81" s="87"/>
      <c r="G81" s="92"/>
    </row>
    <row r="82" spans="1:7" ht="39.75" customHeight="1" thickBot="1">
      <c r="A82" s="126"/>
      <c r="B82" s="123"/>
      <c r="C82" s="143" t="s">
        <v>108</v>
      </c>
      <c r="D82" s="43">
        <f>D63+D74+D80</f>
        <v>0</v>
      </c>
      <c r="E82" s="43">
        <f>E63+E74+E80</f>
        <v>0</v>
      </c>
      <c r="F82" s="43">
        <f>F63+F74+F80</f>
        <v>0</v>
      </c>
      <c r="G82" s="43">
        <f>G63+G74+G80</f>
        <v>0</v>
      </c>
    </row>
    <row r="83" spans="1:7" ht="19.5" customHeight="1" thickBot="1">
      <c r="A83" s="126"/>
      <c r="B83" s="123"/>
      <c r="C83" s="144"/>
      <c r="D83" s="145"/>
      <c r="E83" s="145"/>
      <c r="F83" s="87"/>
      <c r="G83" s="92"/>
    </row>
    <row r="84" spans="1:7" ht="19.5" customHeight="1" thickBot="1">
      <c r="A84" s="126"/>
      <c r="B84" s="123"/>
      <c r="C84" s="144" t="s">
        <v>7</v>
      </c>
      <c r="D84" s="106"/>
      <c r="E84" s="106"/>
      <c r="F84" s="91"/>
      <c r="G84" s="88"/>
    </row>
    <row r="85" spans="1:7" ht="36.75" customHeight="1" thickBot="1">
      <c r="A85" s="118"/>
      <c r="B85" s="119"/>
      <c r="C85" s="146" t="s">
        <v>110</v>
      </c>
      <c r="D85" s="43"/>
      <c r="E85" s="43"/>
      <c r="F85" s="175"/>
      <c r="G85" s="183"/>
    </row>
    <row r="86" spans="1:7" s="20" customFormat="1" ht="37.5" customHeight="1">
      <c r="A86" s="217"/>
      <c r="B86" s="217"/>
      <c r="C86" s="217"/>
      <c r="D86" s="114"/>
      <c r="E86" s="114"/>
      <c r="F86" s="115"/>
      <c r="G86" s="85">
        <f>IF(D86=0,"",F86/D86*100)</f>
      </c>
    </row>
    <row r="87" spans="2:7" s="20" customFormat="1" ht="58.5" customHeight="1">
      <c r="B87" s="196" t="s">
        <v>113</v>
      </c>
      <c r="C87" s="170"/>
      <c r="D87" s="170"/>
      <c r="E87" s="170"/>
      <c r="F87" s="171"/>
      <c r="G87" s="195">
        <f>IF(D87=0,"",F87/D87*100)</f>
      </c>
    </row>
    <row r="88" spans="1:7" ht="61.5" customHeight="1">
      <c r="A88" s="221" t="s">
        <v>111</v>
      </c>
      <c r="B88" s="222"/>
      <c r="C88" s="222"/>
      <c r="D88" s="222"/>
      <c r="E88" s="222"/>
      <c r="F88" s="222"/>
      <c r="G88" s="223"/>
    </row>
    <row r="89" spans="1:7" ht="23.25">
      <c r="A89" s="214" t="s">
        <v>0</v>
      </c>
      <c r="B89" s="215"/>
      <c r="C89" s="216"/>
      <c r="D89" s="197" t="s">
        <v>80</v>
      </c>
      <c r="E89" s="197" t="s">
        <v>80</v>
      </c>
      <c r="F89" s="198" t="s">
        <v>76</v>
      </c>
      <c r="G89" s="199" t="s">
        <v>76</v>
      </c>
    </row>
    <row r="90" spans="1:7" ht="18" thickBot="1">
      <c r="A90" s="118"/>
      <c r="B90" s="119"/>
      <c r="C90" s="119"/>
      <c r="D90" s="120" t="s">
        <v>78</v>
      </c>
      <c r="E90" s="120" t="s">
        <v>79</v>
      </c>
      <c r="F90" s="176" t="s">
        <v>74</v>
      </c>
      <c r="G90" s="121" t="s">
        <v>75</v>
      </c>
    </row>
    <row r="91" spans="1:7" ht="21" thickBot="1">
      <c r="A91" s="122" t="s">
        <v>8</v>
      </c>
      <c r="B91" s="123"/>
      <c r="C91" s="123"/>
      <c r="D91" s="124"/>
      <c r="E91" s="124"/>
      <c r="F91" s="177"/>
      <c r="G91" s="186">
        <f>IF(D91=0,"",F91/D91*100)</f>
      </c>
    </row>
    <row r="92" spans="1:7" ht="17.25">
      <c r="A92" s="126"/>
      <c r="B92" s="127" t="s">
        <v>23</v>
      </c>
      <c r="C92" s="123"/>
      <c r="D92" s="42"/>
      <c r="E92" s="42"/>
      <c r="F92" s="78"/>
      <c r="G92" s="74"/>
    </row>
    <row r="93" spans="1:7" ht="20.25" customHeight="1">
      <c r="A93" s="126"/>
      <c r="B93" s="127"/>
      <c r="C93" s="128" t="s">
        <v>72</v>
      </c>
      <c r="D93" s="10"/>
      <c r="E93" s="10"/>
      <c r="F93" s="79">
        <f>D93-E93</f>
        <v>0</v>
      </c>
      <c r="G93" s="75"/>
    </row>
    <row r="94" spans="1:7" ht="20.25" customHeight="1">
      <c r="A94" s="126"/>
      <c r="B94" s="127"/>
      <c r="C94" s="128" t="s">
        <v>16</v>
      </c>
      <c r="D94" s="10"/>
      <c r="E94" s="10"/>
      <c r="F94" s="79">
        <f aca="true" t="shared" si="4" ref="F94:F99">D94-E94</f>
        <v>0</v>
      </c>
      <c r="G94" s="75"/>
    </row>
    <row r="95" spans="1:7" ht="20.25" customHeight="1">
      <c r="A95" s="126"/>
      <c r="B95" s="123"/>
      <c r="C95" s="128" t="s">
        <v>32</v>
      </c>
      <c r="D95" s="10"/>
      <c r="E95" s="10"/>
      <c r="F95" s="79">
        <f t="shared" si="4"/>
        <v>0</v>
      </c>
      <c r="G95" s="75"/>
    </row>
    <row r="96" spans="1:7" ht="20.25" customHeight="1">
      <c r="A96" s="126"/>
      <c r="B96" s="123"/>
      <c r="C96" s="128" t="s">
        <v>100</v>
      </c>
      <c r="D96" s="12"/>
      <c r="E96" s="12"/>
      <c r="F96" s="79">
        <f t="shared" si="4"/>
        <v>0</v>
      </c>
      <c r="G96" s="75"/>
    </row>
    <row r="97" spans="1:7" ht="20.25" customHeight="1">
      <c r="A97" s="126"/>
      <c r="B97" s="123"/>
      <c r="C97" s="128" t="s">
        <v>71</v>
      </c>
      <c r="D97" s="12"/>
      <c r="E97" s="12"/>
      <c r="F97" s="79">
        <f t="shared" si="4"/>
        <v>0</v>
      </c>
      <c r="G97" s="75"/>
    </row>
    <row r="98" spans="1:7" ht="20.25" customHeight="1">
      <c r="A98" s="126"/>
      <c r="B98" s="123"/>
      <c r="C98" s="128" t="s">
        <v>73</v>
      </c>
      <c r="D98" s="12"/>
      <c r="E98" s="12"/>
      <c r="F98" s="79">
        <f t="shared" si="4"/>
        <v>0</v>
      </c>
      <c r="G98" s="75"/>
    </row>
    <row r="99" spans="1:7" ht="20.25" customHeight="1" thickBot="1">
      <c r="A99" s="126"/>
      <c r="B99" s="123"/>
      <c r="C99" s="128" t="s">
        <v>91</v>
      </c>
      <c r="D99" s="17"/>
      <c r="E99" s="17"/>
      <c r="F99" s="79">
        <f t="shared" si="4"/>
        <v>0</v>
      </c>
      <c r="G99" s="76"/>
    </row>
    <row r="100" spans="1:7" ht="18" thickBot="1">
      <c r="A100" s="126"/>
      <c r="B100" s="123"/>
      <c r="C100" s="130"/>
      <c r="D100" s="40"/>
      <c r="E100" s="40"/>
      <c r="F100" s="77"/>
      <c r="G100" s="92"/>
    </row>
    <row r="101" spans="1:7" ht="18" thickBot="1">
      <c r="A101" s="126"/>
      <c r="B101" s="127" t="s">
        <v>24</v>
      </c>
      <c r="C101" s="123"/>
      <c r="D101" s="107"/>
      <c r="E101" s="107"/>
      <c r="F101" s="178"/>
      <c r="G101" s="89"/>
    </row>
    <row r="102" spans="1:7" ht="17.25">
      <c r="A102" s="126"/>
      <c r="B102" s="123"/>
      <c r="C102" s="127"/>
      <c r="D102" s="40"/>
      <c r="E102" s="147"/>
      <c r="F102" s="85">
        <f>E102-D102</f>
        <v>0</v>
      </c>
      <c r="G102" s="90">
        <f>IF(D102=0,"",F102/D102*100)</f>
      </c>
    </row>
    <row r="103" spans="1:7" ht="18" thickBot="1">
      <c r="A103" s="126"/>
      <c r="B103" s="123"/>
      <c r="C103" s="127" t="s">
        <v>67</v>
      </c>
      <c r="D103" s="40"/>
      <c r="E103" s="40"/>
      <c r="F103" s="77"/>
      <c r="G103" s="100">
        <f>IF(D103=0,"",F103/D103*100)</f>
      </c>
    </row>
    <row r="104" spans="1:7" ht="20.25" customHeight="1" thickBot="1">
      <c r="A104" s="126"/>
      <c r="B104" s="123"/>
      <c r="C104" s="128" t="s">
        <v>112</v>
      </c>
      <c r="D104" s="41"/>
      <c r="E104" s="41"/>
      <c r="F104" s="91">
        <f>D104-E104</f>
        <v>0</v>
      </c>
      <c r="G104" s="86"/>
    </row>
    <row r="105" spans="1:7" ht="20.25" customHeight="1" thickBot="1">
      <c r="A105" s="126"/>
      <c r="B105" s="123"/>
      <c r="C105" s="128" t="s">
        <v>101</v>
      </c>
      <c r="D105" s="10"/>
      <c r="E105" s="10"/>
      <c r="F105" s="91">
        <f>D105-E105</f>
        <v>0</v>
      </c>
      <c r="G105" s="75"/>
    </row>
    <row r="106" spans="1:7" ht="20.25" customHeight="1" thickBot="1">
      <c r="A106" s="126"/>
      <c r="B106" s="123"/>
      <c r="C106" s="128" t="s">
        <v>102</v>
      </c>
      <c r="D106" s="17"/>
      <c r="E106" s="17"/>
      <c r="F106" s="91">
        <f>D106-E106</f>
        <v>0</v>
      </c>
      <c r="G106" s="76"/>
    </row>
    <row r="107" spans="1:7" ht="17.25">
      <c r="A107" s="126"/>
      <c r="B107" s="123"/>
      <c r="C107" s="130"/>
      <c r="D107" s="40"/>
      <c r="E107" s="40"/>
      <c r="F107" s="85"/>
      <c r="G107" s="90"/>
    </row>
    <row r="108" spans="1:7" ht="18" thickBot="1">
      <c r="A108" s="126"/>
      <c r="B108" s="123"/>
      <c r="C108" s="127" t="s">
        <v>68</v>
      </c>
      <c r="D108" s="40"/>
      <c r="E108" s="40"/>
      <c r="F108" s="77"/>
      <c r="G108" s="100"/>
    </row>
    <row r="109" spans="1:7" ht="20.25" customHeight="1" thickBot="1">
      <c r="A109" s="126"/>
      <c r="B109" s="127"/>
      <c r="C109" s="128" t="s">
        <v>103</v>
      </c>
      <c r="D109" s="41"/>
      <c r="E109" s="41"/>
      <c r="F109" s="91">
        <f>D109-E109</f>
        <v>0</v>
      </c>
      <c r="G109" s="86"/>
    </row>
    <row r="110" spans="1:7" ht="20.25" customHeight="1" thickBot="1">
      <c r="A110" s="126"/>
      <c r="B110" s="123"/>
      <c r="C110" s="128" t="s">
        <v>104</v>
      </c>
      <c r="D110" s="10"/>
      <c r="E110" s="10"/>
      <c r="F110" s="91">
        <f>D110-E110</f>
        <v>0</v>
      </c>
      <c r="G110" s="75"/>
    </row>
    <row r="111" spans="1:7" ht="20.25" customHeight="1" thickBot="1">
      <c r="A111" s="126"/>
      <c r="B111" s="127"/>
      <c r="C111" s="128" t="s">
        <v>105</v>
      </c>
      <c r="D111" s="10"/>
      <c r="E111" s="10"/>
      <c r="F111" s="91">
        <f>D111-E111</f>
        <v>0</v>
      </c>
      <c r="G111" s="75"/>
    </row>
    <row r="112" spans="1:7" ht="20.25" customHeight="1" thickBot="1">
      <c r="A112" s="126"/>
      <c r="B112" s="123"/>
      <c r="C112" s="128" t="s">
        <v>106</v>
      </c>
      <c r="D112" s="17"/>
      <c r="E112" s="17"/>
      <c r="F112" s="91">
        <f>D112-E112</f>
        <v>0</v>
      </c>
      <c r="G112" s="76"/>
    </row>
    <row r="113" spans="1:7" ht="17.25">
      <c r="A113" s="126"/>
      <c r="B113" s="127"/>
      <c r="C113" s="127"/>
      <c r="D113" s="40"/>
      <c r="E113" s="40"/>
      <c r="F113" s="85"/>
      <c r="G113" s="90"/>
    </row>
    <row r="114" spans="1:7" ht="18" thickBot="1">
      <c r="A114" s="126"/>
      <c r="B114" s="148"/>
      <c r="C114" s="127" t="s">
        <v>69</v>
      </c>
      <c r="D114" s="69"/>
      <c r="E114" s="69"/>
      <c r="F114" s="77"/>
      <c r="G114" s="81"/>
    </row>
    <row r="115" spans="1:7" ht="21" customHeight="1" thickBot="1">
      <c r="A115" s="126"/>
      <c r="B115" s="148"/>
      <c r="C115" s="128" t="s">
        <v>17</v>
      </c>
      <c r="D115" s="72"/>
      <c r="E115" s="18"/>
      <c r="F115" s="179">
        <f>D115-E115</f>
        <v>0</v>
      </c>
      <c r="G115" s="88"/>
    </row>
    <row r="116" spans="1:7" ht="18" thickBot="1">
      <c r="A116" s="126"/>
      <c r="B116" s="148"/>
      <c r="C116" s="123"/>
      <c r="D116" s="40"/>
      <c r="E116" s="147"/>
      <c r="F116" s="85"/>
      <c r="G116" s="92"/>
    </row>
    <row r="117" spans="1:7" ht="17.25">
      <c r="A117" s="126"/>
      <c r="B117" s="149" t="s">
        <v>25</v>
      </c>
      <c r="C117" s="127"/>
      <c r="D117" s="42"/>
      <c r="E117" s="42"/>
      <c r="F117" s="78"/>
      <c r="G117" s="74"/>
    </row>
    <row r="118" spans="1:7" ht="20.25" customHeight="1">
      <c r="A118" s="150"/>
      <c r="B118" s="127"/>
      <c r="C118" s="128" t="s">
        <v>26</v>
      </c>
      <c r="D118" s="10"/>
      <c r="E118" s="10"/>
      <c r="F118" s="79">
        <f>D118-E118</f>
        <v>0</v>
      </c>
      <c r="G118" s="75"/>
    </row>
    <row r="119" spans="1:7" ht="20.25" customHeight="1">
      <c r="A119" s="150"/>
      <c r="B119" s="123"/>
      <c r="C119" s="128" t="s">
        <v>92</v>
      </c>
      <c r="D119" s="10"/>
      <c r="E119" s="10"/>
      <c r="F119" s="79">
        <f>D119-E119</f>
        <v>0</v>
      </c>
      <c r="G119" s="75"/>
    </row>
    <row r="120" spans="1:7" ht="20.25" customHeight="1">
      <c r="A120" s="126"/>
      <c r="B120" s="123"/>
      <c r="C120" s="128" t="s">
        <v>95</v>
      </c>
      <c r="D120" s="10"/>
      <c r="E120" s="10"/>
      <c r="F120" s="79">
        <f>D120-E120</f>
        <v>0</v>
      </c>
      <c r="G120" s="75"/>
    </row>
    <row r="121" spans="1:7" ht="20.25" customHeight="1">
      <c r="A121" s="126"/>
      <c r="B121" s="123"/>
      <c r="C121" s="128" t="s">
        <v>99</v>
      </c>
      <c r="D121" s="10"/>
      <c r="E121" s="10"/>
      <c r="F121" s="79">
        <f>D121-E121</f>
        <v>0</v>
      </c>
      <c r="G121" s="75"/>
    </row>
    <row r="122" spans="1:7" ht="20.25" customHeight="1" thickBot="1">
      <c r="A122" s="126"/>
      <c r="B122" s="123"/>
      <c r="C122" s="128" t="s">
        <v>96</v>
      </c>
      <c r="D122" s="17"/>
      <c r="E122" s="17"/>
      <c r="F122" s="79">
        <f>D122-E122</f>
        <v>0</v>
      </c>
      <c r="G122" s="76"/>
    </row>
    <row r="123" spans="1:7" ht="18" thickBot="1">
      <c r="A123" s="126"/>
      <c r="B123" s="123"/>
      <c r="C123" s="130"/>
      <c r="D123" s="69"/>
      <c r="E123" s="69"/>
      <c r="F123" s="135"/>
      <c r="G123" s="185"/>
    </row>
    <row r="124" spans="1:7" ht="17.25">
      <c r="A124" s="126"/>
      <c r="B124" s="127" t="s">
        <v>27</v>
      </c>
      <c r="C124" s="123"/>
      <c r="D124" s="42"/>
      <c r="E124" s="42"/>
      <c r="F124" s="78"/>
      <c r="G124" s="74"/>
    </row>
    <row r="125" spans="1:7" ht="21" customHeight="1" thickBot="1">
      <c r="A125" s="126"/>
      <c r="B125" s="123"/>
      <c r="C125" s="128" t="s">
        <v>13</v>
      </c>
      <c r="D125" s="73"/>
      <c r="E125" s="73"/>
      <c r="F125" s="80">
        <f>D125-E125</f>
        <v>0</v>
      </c>
      <c r="G125" s="76"/>
    </row>
    <row r="126" spans="1:7" ht="17.25">
      <c r="A126" s="151"/>
      <c r="B126" s="127"/>
      <c r="C126" s="123"/>
      <c r="D126" s="68"/>
      <c r="E126" s="68"/>
      <c r="F126" s="93"/>
      <c r="G126" s="90">
        <f aca="true" t="shared" si="5" ref="G126:G139">IF(D126=0,"",F126/D126*100)</f>
      </c>
    </row>
    <row r="127" spans="1:7" ht="17.25">
      <c r="A127" s="151"/>
      <c r="B127" s="127"/>
      <c r="C127" s="123"/>
      <c r="D127" s="68"/>
      <c r="E127" s="68"/>
      <c r="F127" s="93"/>
      <c r="G127" s="81">
        <f t="shared" si="5"/>
      </c>
    </row>
    <row r="128" spans="1:7" ht="17.25">
      <c r="A128" s="126"/>
      <c r="B128" s="123"/>
      <c r="C128" s="123"/>
      <c r="D128" s="68"/>
      <c r="E128" s="68"/>
      <c r="F128" s="93"/>
      <c r="G128" s="81">
        <f t="shared" si="5"/>
      </c>
    </row>
    <row r="129" spans="1:7" ht="40.5" customHeight="1">
      <c r="A129" s="126"/>
      <c r="B129" s="123"/>
      <c r="C129" s="123"/>
      <c r="D129" s="40"/>
      <c r="E129" s="40"/>
      <c r="F129" s="93"/>
      <c r="G129" s="81">
        <f t="shared" si="5"/>
      </c>
    </row>
    <row r="130" spans="1:7" ht="17.25" hidden="1">
      <c r="A130" s="126"/>
      <c r="B130" s="123"/>
      <c r="C130" s="133"/>
      <c r="D130" s="139"/>
      <c r="E130" s="139"/>
      <c r="F130" s="152"/>
      <c r="G130" s="81">
        <f t="shared" si="5"/>
      </c>
    </row>
    <row r="131" spans="1:7" ht="17.25" hidden="1">
      <c r="A131" s="126"/>
      <c r="B131" s="123"/>
      <c r="C131" s="133"/>
      <c r="D131" s="139">
        <f>D92+D101+D117+D124</f>
        <v>0</v>
      </c>
      <c r="E131" s="139">
        <f>E92+E101+E117+E124</f>
        <v>0</v>
      </c>
      <c r="F131" s="152">
        <f>F92+F101+F117+F124</f>
        <v>0</v>
      </c>
      <c r="G131" s="81">
        <f t="shared" si="5"/>
      </c>
    </row>
    <row r="132" spans="1:7" ht="17.25" hidden="1">
      <c r="A132" s="126"/>
      <c r="B132" s="123"/>
      <c r="C132" s="123"/>
      <c r="D132" s="40"/>
      <c r="E132" s="40"/>
      <c r="F132" s="93"/>
      <c r="G132" s="81">
        <f t="shared" si="5"/>
      </c>
    </row>
    <row r="133" spans="1:7" ht="17.25" hidden="1">
      <c r="A133" s="151"/>
      <c r="B133" s="114"/>
      <c r="C133" s="114"/>
      <c r="D133" s="114"/>
      <c r="E133" s="114"/>
      <c r="F133" s="115"/>
      <c r="G133" s="81">
        <f t="shared" si="5"/>
      </c>
    </row>
    <row r="134" spans="1:7" ht="17.25" hidden="1">
      <c r="A134" s="126"/>
      <c r="B134" s="114"/>
      <c r="C134" s="114"/>
      <c r="D134" s="114"/>
      <c r="E134" s="114"/>
      <c r="F134" s="115"/>
      <c r="G134" s="81">
        <f t="shared" si="5"/>
      </c>
    </row>
    <row r="135" spans="1:7" ht="17.25" hidden="1">
      <c r="A135" s="126"/>
      <c r="B135" s="114"/>
      <c r="C135" s="114"/>
      <c r="D135" s="114"/>
      <c r="E135" s="114"/>
      <c r="F135" s="115"/>
      <c r="G135" s="81">
        <f t="shared" si="5"/>
      </c>
    </row>
    <row r="136" spans="1:7" ht="17.25" hidden="1">
      <c r="A136" s="126"/>
      <c r="B136" s="114"/>
      <c r="C136" s="114"/>
      <c r="D136" s="114"/>
      <c r="E136" s="114"/>
      <c r="F136" s="115"/>
      <c r="G136" s="81">
        <f t="shared" si="5"/>
      </c>
    </row>
    <row r="137" spans="1:7" ht="17.25" hidden="1">
      <c r="A137" s="151"/>
      <c r="B137" s="114"/>
      <c r="C137" s="114"/>
      <c r="D137" s="114"/>
      <c r="E137" s="114"/>
      <c r="F137" s="115"/>
      <c r="G137" s="81">
        <f t="shared" si="5"/>
      </c>
    </row>
    <row r="138" spans="1:7" ht="17.25" hidden="1">
      <c r="A138" s="126"/>
      <c r="B138" s="114"/>
      <c r="C138" s="114"/>
      <c r="D138" s="114"/>
      <c r="E138" s="114"/>
      <c r="F138" s="115"/>
      <c r="G138" s="81">
        <f t="shared" si="5"/>
      </c>
    </row>
    <row r="139" spans="1:7" ht="17.25" hidden="1">
      <c r="A139" s="126"/>
      <c r="B139" s="114"/>
      <c r="C139" s="114"/>
      <c r="D139" s="114"/>
      <c r="E139" s="114"/>
      <c r="F139" s="115"/>
      <c r="G139" s="81">
        <f t="shared" si="5"/>
      </c>
    </row>
    <row r="140" spans="1:7" ht="17.25">
      <c r="A140" s="126"/>
      <c r="B140" s="114"/>
      <c r="C140" s="114"/>
      <c r="D140" s="114"/>
      <c r="E140" s="114"/>
      <c r="F140" s="115"/>
      <c r="G140" s="81">
        <f aca="true" t="shared" si="6" ref="G140:G158">IF(D140=0,"",F140/D140*100)</f>
      </c>
    </row>
    <row r="141" spans="1:7" ht="17.25">
      <c r="A141" s="126"/>
      <c r="B141" s="114"/>
      <c r="C141" s="114"/>
      <c r="D141" s="114"/>
      <c r="E141" s="114"/>
      <c r="F141" s="115"/>
      <c r="G141" s="81">
        <f t="shared" si="6"/>
      </c>
    </row>
    <row r="142" spans="1:7" ht="17.25">
      <c r="A142" s="132"/>
      <c r="B142" s="114"/>
      <c r="C142" s="114"/>
      <c r="D142" s="114"/>
      <c r="E142" s="114"/>
      <c r="F142" s="115"/>
      <c r="G142" s="81">
        <f t="shared" si="6"/>
      </c>
    </row>
    <row r="143" spans="1:7" ht="18" thickBot="1">
      <c r="A143" s="126"/>
      <c r="B143" s="114"/>
      <c r="C143" s="114"/>
      <c r="D143" s="114"/>
      <c r="E143" s="153"/>
      <c r="F143" s="154"/>
      <c r="G143" s="100">
        <f t="shared" si="6"/>
      </c>
    </row>
    <row r="144" spans="1:7" ht="27" customHeight="1" thickBot="1">
      <c r="A144" s="126"/>
      <c r="B144" s="114"/>
      <c r="C144" s="133" t="s">
        <v>5</v>
      </c>
      <c r="D144" s="44">
        <f>D92+D101+D117+D124</f>
        <v>0</v>
      </c>
      <c r="E144" s="44">
        <f>E92+E101+E117+E124</f>
        <v>0</v>
      </c>
      <c r="F144" s="180">
        <f>E144-D144</f>
        <v>0</v>
      </c>
      <c r="G144" s="84">
        <f t="shared" si="6"/>
      </c>
    </row>
    <row r="145" spans="1:7" ht="17.25">
      <c r="A145" s="126"/>
      <c r="B145" s="114"/>
      <c r="C145" s="114"/>
      <c r="D145" s="114"/>
      <c r="E145" s="155"/>
      <c r="F145" s="95"/>
      <c r="G145" s="90">
        <f t="shared" si="6"/>
      </c>
    </row>
    <row r="146" spans="1:7" ht="18" thickBot="1">
      <c r="A146" s="156"/>
      <c r="B146" s="114"/>
      <c r="C146" s="114"/>
      <c r="D146" s="114"/>
      <c r="E146" s="114"/>
      <c r="F146" s="94"/>
      <c r="G146" s="100">
        <f t="shared" si="6"/>
      </c>
    </row>
    <row r="147" spans="1:7" ht="17.25">
      <c r="A147" s="156"/>
      <c r="B147" s="127" t="s">
        <v>28</v>
      </c>
      <c r="C147" s="123"/>
      <c r="D147" s="42">
        <f>D148+D149</f>
        <v>0</v>
      </c>
      <c r="E147" s="42">
        <f>E148+E149</f>
        <v>0</v>
      </c>
      <c r="F147" s="96">
        <f>E147-D147</f>
        <v>0</v>
      </c>
      <c r="G147" s="74">
        <f t="shared" si="6"/>
      </c>
    </row>
    <row r="148" spans="1:7" ht="20.25" customHeight="1">
      <c r="A148" s="156"/>
      <c r="B148" s="123"/>
      <c r="C148" s="128" t="s">
        <v>14</v>
      </c>
      <c r="D148" s="15"/>
      <c r="E148" s="15"/>
      <c r="F148" s="97">
        <f>E148-D148</f>
        <v>0</v>
      </c>
      <c r="G148" s="75">
        <f t="shared" si="6"/>
      </c>
    </row>
    <row r="149" spans="1:7" ht="20.25" customHeight="1" thickBot="1">
      <c r="A149" s="156"/>
      <c r="B149" s="123"/>
      <c r="C149" s="128" t="s">
        <v>93</v>
      </c>
      <c r="D149" s="73"/>
      <c r="E149" s="73"/>
      <c r="F149" s="98">
        <f>E149-D149</f>
        <v>0</v>
      </c>
      <c r="G149" s="76">
        <f t="shared" si="6"/>
      </c>
    </row>
    <row r="150" spans="1:7" ht="18" thickBot="1">
      <c r="A150" s="156"/>
      <c r="B150" s="123"/>
      <c r="C150" s="123"/>
      <c r="D150" s="69"/>
      <c r="E150" s="69"/>
      <c r="F150" s="99"/>
      <c r="G150" s="92">
        <f t="shared" si="6"/>
      </c>
    </row>
    <row r="151" spans="1:7" ht="17.25">
      <c r="A151" s="151"/>
      <c r="B151" s="127" t="s">
        <v>52</v>
      </c>
      <c r="C151" s="123"/>
      <c r="D151" s="42">
        <f>D152+D153</f>
        <v>0</v>
      </c>
      <c r="E151" s="42">
        <f>E152+E153</f>
        <v>0</v>
      </c>
      <c r="F151" s="96">
        <f>E151-D151</f>
        <v>0</v>
      </c>
      <c r="G151" s="74">
        <f t="shared" si="6"/>
      </c>
    </row>
    <row r="152" spans="1:7" ht="20.25" customHeight="1">
      <c r="A152" s="151"/>
      <c r="B152" s="123"/>
      <c r="C152" s="128" t="s">
        <v>53</v>
      </c>
      <c r="D152" s="10"/>
      <c r="E152" s="10"/>
      <c r="F152" s="97">
        <f>E152-D152</f>
        <v>0</v>
      </c>
      <c r="G152" s="75">
        <f t="shared" si="6"/>
      </c>
    </row>
    <row r="153" spans="1:7" ht="20.25" customHeight="1" thickBot="1">
      <c r="A153" s="151"/>
      <c r="B153" s="123"/>
      <c r="C153" s="128" t="s">
        <v>82</v>
      </c>
      <c r="D153" s="17"/>
      <c r="E153" s="17"/>
      <c r="F153" s="103">
        <f>E153-D153</f>
        <v>0</v>
      </c>
      <c r="G153" s="76">
        <f t="shared" si="6"/>
      </c>
    </row>
    <row r="154" spans="1:7" ht="18" thickBot="1">
      <c r="A154" s="151"/>
      <c r="B154" s="123"/>
      <c r="C154" s="123"/>
      <c r="D154" s="69"/>
      <c r="E154" s="69"/>
      <c r="F154" s="99"/>
      <c r="G154" s="92">
        <f t="shared" si="6"/>
      </c>
    </row>
    <row r="155" spans="1:7" ht="27" customHeight="1" thickBot="1">
      <c r="A155" s="151"/>
      <c r="B155" s="123"/>
      <c r="C155" s="133" t="s">
        <v>6</v>
      </c>
      <c r="D155" s="44">
        <f>D147+D151</f>
        <v>0</v>
      </c>
      <c r="E155" s="105">
        <f>E147+E151</f>
        <v>0</v>
      </c>
      <c r="F155" s="180">
        <f>E155-D155</f>
        <v>0</v>
      </c>
      <c r="G155" s="84">
        <f t="shared" si="6"/>
      </c>
    </row>
    <row r="156" spans="1:7" ht="18" thickBot="1">
      <c r="A156" s="151"/>
      <c r="B156" s="127" t="s">
        <v>34</v>
      </c>
      <c r="C156" s="133"/>
      <c r="D156" s="139"/>
      <c r="E156" s="137"/>
      <c r="F156" s="95"/>
      <c r="G156" s="92">
        <f t="shared" si="6"/>
      </c>
    </row>
    <row r="157" spans="1:7" ht="20.25" customHeight="1">
      <c r="A157" s="156"/>
      <c r="B157" s="157"/>
      <c r="C157" s="128" t="s">
        <v>39</v>
      </c>
      <c r="D157" s="158">
        <f>D76</f>
        <v>0</v>
      </c>
      <c r="E157" s="158">
        <f>E76</f>
        <v>0</v>
      </c>
      <c r="F157" s="101">
        <f>E157-D157</f>
        <v>0</v>
      </c>
      <c r="G157" s="86">
        <f t="shared" si="6"/>
      </c>
    </row>
    <row r="158" spans="1:7" ht="20.25" customHeight="1">
      <c r="A158" s="156"/>
      <c r="B158" s="157"/>
      <c r="C158" s="128" t="s">
        <v>40</v>
      </c>
      <c r="D158" s="15">
        <f>D77</f>
        <v>0</v>
      </c>
      <c r="E158" s="15">
        <f>E77</f>
        <v>0</v>
      </c>
      <c r="F158" s="97">
        <f>E158-D158</f>
        <v>0</v>
      </c>
      <c r="G158" s="75">
        <f t="shared" si="6"/>
      </c>
    </row>
    <row r="159" spans="1:7" ht="20.25" customHeight="1" thickBot="1">
      <c r="A159" s="156"/>
      <c r="B159" s="157"/>
      <c r="C159" s="128" t="s">
        <v>41</v>
      </c>
      <c r="D159" s="73"/>
      <c r="E159" s="73"/>
      <c r="F159" s="98"/>
      <c r="G159" s="76"/>
    </row>
    <row r="160" spans="1:7" ht="18" thickBot="1">
      <c r="A160" s="156"/>
      <c r="B160" s="114"/>
      <c r="C160" s="114"/>
      <c r="D160" s="114"/>
      <c r="E160" s="153"/>
      <c r="F160" s="168"/>
      <c r="G160" s="92"/>
    </row>
    <row r="161" spans="1:7" ht="25.5" customHeight="1" thickBot="1">
      <c r="A161" s="156"/>
      <c r="B161" s="114"/>
      <c r="C161" s="133" t="s">
        <v>36</v>
      </c>
      <c r="D161" s="44"/>
      <c r="E161" s="44"/>
      <c r="F161" s="180"/>
      <c r="G161" s="84"/>
    </row>
    <row r="162" spans="1:7" ht="18" thickBot="1">
      <c r="A162" s="156"/>
      <c r="B162" s="114"/>
      <c r="C162" s="114"/>
      <c r="D162" s="114"/>
      <c r="E162" s="159"/>
      <c r="F162" s="169"/>
      <c r="G162" s="92"/>
    </row>
    <row r="163" spans="1:7" ht="27" customHeight="1" thickBot="1">
      <c r="A163" s="156"/>
      <c r="B163" s="114"/>
      <c r="C163" s="143" t="s">
        <v>109</v>
      </c>
      <c r="D163" s="43"/>
      <c r="E163" s="43"/>
      <c r="F163" s="175"/>
      <c r="G163" s="84"/>
    </row>
    <row r="164" spans="1:7" ht="21" thickBot="1">
      <c r="A164" s="161"/>
      <c r="B164" s="162"/>
      <c r="C164" s="163"/>
      <c r="D164" s="164"/>
      <c r="E164" s="165"/>
      <c r="F164" s="166"/>
      <c r="G164" s="92"/>
    </row>
    <row r="165" spans="1:7" ht="21" thickBot="1">
      <c r="A165" s="161"/>
      <c r="B165" s="162"/>
      <c r="C165" s="163" t="s">
        <v>9</v>
      </c>
      <c r="D165" s="106"/>
      <c r="E165" s="106"/>
      <c r="F165" s="181"/>
      <c r="G165" s="88"/>
    </row>
    <row r="166" spans="1:7" ht="30" customHeight="1" thickBot="1">
      <c r="A166" s="161"/>
      <c r="B166" s="162"/>
      <c r="C166" s="143" t="s">
        <v>110</v>
      </c>
      <c r="D166" s="43"/>
      <c r="E166" s="43"/>
      <c r="F166" s="175"/>
      <c r="G166" s="102"/>
    </row>
    <row r="167" spans="1:7" ht="15.75" thickBot="1">
      <c r="A167" s="167"/>
      <c r="B167" s="153"/>
      <c r="C167" s="153"/>
      <c r="D167" s="153"/>
      <c r="E167" s="159"/>
      <c r="F167" s="160"/>
      <c r="G167" s="182"/>
    </row>
    <row r="168" spans="1:7" ht="15">
      <c r="A168" s="151"/>
      <c r="B168" s="170"/>
      <c r="C168" s="170"/>
      <c r="D168" s="170"/>
      <c r="E168" s="170"/>
      <c r="F168" s="171"/>
      <c r="G168" s="184"/>
    </row>
    <row r="169" spans="1:7" ht="15">
      <c r="A169" s="151"/>
      <c r="B169" s="170"/>
      <c r="C169" s="170"/>
      <c r="D169" s="170"/>
      <c r="E169" s="170"/>
      <c r="F169" s="171"/>
      <c r="G169" s="184"/>
    </row>
    <row r="170" spans="1:7" s="172" customFormat="1" ht="22.5" customHeight="1">
      <c r="A170" s="187"/>
      <c r="B170" s="188"/>
      <c r="C170" s="188"/>
      <c r="D170" s="188"/>
      <c r="E170" s="188"/>
      <c r="F170" s="189"/>
      <c r="G170" s="190"/>
    </row>
    <row r="171" spans="1:7" s="172" customFormat="1" ht="22.5" customHeight="1">
      <c r="A171" s="187"/>
      <c r="B171" s="188"/>
      <c r="C171" s="188"/>
      <c r="D171" s="188"/>
      <c r="E171" s="188"/>
      <c r="F171" s="189"/>
      <c r="G171" s="190"/>
    </row>
    <row r="172" spans="1:7" s="172" customFormat="1" ht="22.5" customHeight="1">
      <c r="A172" s="187"/>
      <c r="B172" s="188"/>
      <c r="C172" s="188"/>
      <c r="D172" s="188"/>
      <c r="E172" s="188"/>
      <c r="F172" s="189"/>
      <c r="G172" s="190"/>
    </row>
    <row r="173" spans="1:7" ht="15">
      <c r="A173" s="151"/>
      <c r="B173" s="170"/>
      <c r="C173" s="170"/>
      <c r="D173" s="170"/>
      <c r="E173" s="170"/>
      <c r="F173" s="171"/>
      <c r="G173" s="184"/>
    </row>
    <row r="174" spans="1:7" ht="15">
      <c r="A174" s="151"/>
      <c r="B174" s="170"/>
      <c r="C174" s="170"/>
      <c r="D174" s="170"/>
      <c r="E174" s="170"/>
      <c r="F174" s="171"/>
      <c r="G174" s="184"/>
    </row>
    <row r="175" spans="1:7" ht="15">
      <c r="A175" s="151"/>
      <c r="B175" s="170"/>
      <c r="C175" s="170"/>
      <c r="D175" s="170"/>
      <c r="E175" s="170"/>
      <c r="F175" s="171"/>
      <c r="G175" s="184"/>
    </row>
    <row r="176" spans="1:7" ht="15.75" thickBot="1">
      <c r="A176" s="191"/>
      <c r="B176" s="192"/>
      <c r="C176" s="192"/>
      <c r="D176" s="192"/>
      <c r="E176" s="192"/>
      <c r="F176" s="193"/>
      <c r="G176" s="194"/>
    </row>
  </sheetData>
  <sheetProtection/>
  <mergeCells count="6">
    <mergeCell ref="A89:C89"/>
    <mergeCell ref="A6:G6"/>
    <mergeCell ref="A86:C86"/>
    <mergeCell ref="A8:C8"/>
    <mergeCell ref="A7:G7"/>
    <mergeCell ref="A88:G88"/>
  </mergeCells>
  <printOptions/>
  <pageMargins left="0.53" right="0.2755905511811024" top="0.17" bottom="0.26" header="0.17" footer="0.03937007874015748"/>
  <pageSetup horizontalDpi="300" verticalDpi="300" orientation="portrait" paperSize="9" scale="48" r:id="rId1"/>
  <headerFooter alignWithMargins="0">
    <oddHeader>&amp;R&amp;"Arial Narrow,Normal"
</oddHeader>
    <oddFooter>&amp;R&amp;"Arial Narrow,Normal"&amp;N</oddFooter>
  </headerFooter>
  <rowBreaks count="1" manualBreakCount="1">
    <brk id="86" max="6" man="1"/>
  </rowBreaks>
  <ignoredErrors>
    <ignoredError sqref="G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COMPTABLE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SEIGNERE-LAGRAULET</dc:creator>
  <cp:keywords/>
  <dc:description/>
  <cp:lastModifiedBy>Novantic</cp:lastModifiedBy>
  <cp:lastPrinted>2009-01-04T10:25:17Z</cp:lastPrinted>
  <dcterms:created xsi:type="dcterms:W3CDTF">2002-07-29T07:47:35Z</dcterms:created>
  <dcterms:modified xsi:type="dcterms:W3CDTF">2023-11-08T13:37:12Z</dcterms:modified>
  <cp:category/>
  <cp:version/>
  <cp:contentType/>
  <cp:contentStatus/>
</cp:coreProperties>
</file>